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580" activeTab="0"/>
  </bookViews>
  <sheets>
    <sheet name="眼科" sheetId="1" r:id="rId1"/>
    <sheet name="耳鼻喉科" sheetId="2" r:id="rId2"/>
    <sheet name="精神科" sheetId="3" r:id="rId3"/>
    <sheet name="兒童心智科" sheetId="4" r:id="rId4"/>
    <sheet name="神經內科" sheetId="5" r:id="rId5"/>
    <sheet name="皮膚科" sheetId="6" r:id="rId6"/>
    <sheet name="復健科" sheetId="7" r:id="rId7"/>
    <sheet name="麻醉科" sheetId="8" r:id="rId8"/>
    <sheet name="家庭醫學科" sheetId="9" r:id="rId9"/>
    <sheet name="急診醫學科" sheetId="10" r:id="rId10"/>
  </sheets>
  <definedNames>
    <definedName name="_xlnm.Print_Titles" localSheetId="5">'皮膚科'!$1:$2</definedName>
    <definedName name="_xlnm.Print_Titles" localSheetId="1">'耳鼻喉科'!$1:$2</definedName>
    <definedName name="_xlnm.Print_Titles" localSheetId="4">'神經內科'!$1:$2</definedName>
    <definedName name="_xlnm.Print_Titles" localSheetId="0">'眼科'!$1:$2</definedName>
    <definedName name="_xlnm.Print_Titles" localSheetId="6">'復健科'!$1:$2</definedName>
    <definedName name="_xlnm.Print_Titles" localSheetId="2">'精神科'!$1:$2</definedName>
  </definedNames>
  <calcPr fullCalcOnLoad="1"/>
</workbook>
</file>

<file path=xl/sharedStrings.xml><?xml version="1.0" encoding="utf-8"?>
<sst xmlns="http://schemas.openxmlformats.org/spreadsheetml/2006/main" count="2863" uniqueCount="359">
  <si>
    <r>
      <rPr>
        <sz val="12"/>
        <color indexed="8"/>
        <rFont val="標楷體"/>
        <family val="4"/>
      </rPr>
      <t>項次</t>
    </r>
  </si>
  <si>
    <r>
      <rPr>
        <sz val="12"/>
        <color indexed="8"/>
        <rFont val="標楷體"/>
        <family val="4"/>
      </rPr>
      <t>介購單位</t>
    </r>
  </si>
  <si>
    <r>
      <rPr>
        <sz val="12"/>
        <rFont val="標楷體"/>
        <family val="4"/>
      </rPr>
      <t>眼科</t>
    </r>
  </si>
  <si>
    <r>
      <rPr>
        <sz val="12"/>
        <rFont val="標楷體"/>
        <family val="4"/>
      </rPr>
      <t>精神科</t>
    </r>
  </si>
  <si>
    <r>
      <rPr>
        <sz val="12"/>
        <rFont val="標楷體"/>
        <family val="4"/>
      </rPr>
      <t>神經內科</t>
    </r>
  </si>
  <si>
    <r>
      <rPr>
        <sz val="12"/>
        <rFont val="標楷體"/>
        <family val="4"/>
      </rPr>
      <t>皮膚科</t>
    </r>
  </si>
  <si>
    <r>
      <rPr>
        <sz val="12"/>
        <rFont val="標楷體"/>
        <family val="4"/>
      </rPr>
      <t>復健科</t>
    </r>
  </si>
  <si>
    <r>
      <rPr>
        <sz val="12"/>
        <rFont val="標楷體"/>
        <family val="4"/>
      </rPr>
      <t>麻醉科</t>
    </r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</si>
  <si>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</si>
  <si>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介購單位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</si>
  <si>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</si>
  <si>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</si>
  <si>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</si>
  <si>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</si>
  <si>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</si>
  <si>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</si>
  <si>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</si>
  <si>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</si>
  <si>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</si>
  <si>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 xml:space="preserve">American Journal of Ophthalmology / </t>
    </r>
    <r>
      <rPr>
        <sz val="12"/>
        <rFont val="標楷體"/>
        <family val="4"/>
      </rPr>
      <t>電子</t>
    </r>
  </si>
  <si>
    <r>
      <t xml:space="preserve">British Journal of Ophthalmology / </t>
    </r>
    <r>
      <rPr>
        <sz val="12"/>
        <rFont val="標楷體"/>
        <family val="4"/>
      </rPr>
      <t>電子</t>
    </r>
  </si>
  <si>
    <r>
      <t xml:space="preserve">Cornea / </t>
    </r>
    <r>
      <rPr>
        <sz val="12"/>
        <rFont val="標楷體"/>
        <family val="4"/>
      </rPr>
      <t>電子</t>
    </r>
  </si>
  <si>
    <r>
      <t xml:space="preserve">Current Opinion in Ophthalmology / </t>
    </r>
    <r>
      <rPr>
        <sz val="12"/>
        <rFont val="標楷體"/>
        <family val="4"/>
      </rPr>
      <t>電子</t>
    </r>
  </si>
  <si>
    <r>
      <t xml:space="preserve">Ophthalmology / </t>
    </r>
    <r>
      <rPr>
        <sz val="12"/>
        <rFont val="標楷體"/>
        <family val="4"/>
      </rPr>
      <t>電子</t>
    </r>
  </si>
  <si>
    <r>
      <t xml:space="preserve">Retina / </t>
    </r>
    <r>
      <rPr>
        <sz val="12"/>
        <rFont val="標楷體"/>
        <family val="4"/>
      </rPr>
      <t>電子</t>
    </r>
  </si>
  <si>
    <r>
      <rPr>
        <b/>
        <sz val="12"/>
        <rFont val="標楷體"/>
        <family val="4"/>
      </rPr>
      <t>合計</t>
    </r>
  </si>
  <si>
    <r>
      <rPr>
        <sz val="12"/>
        <rFont val="標楷體"/>
        <family val="4"/>
      </rPr>
      <t>刊名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訂購版本</t>
    </r>
  </si>
  <si>
    <r>
      <rPr>
        <sz val="12"/>
        <color indexed="8"/>
        <rFont val="標楷體"/>
        <family val="4"/>
      </rPr>
      <t>刊名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標楷體"/>
        <family val="4"/>
      </rPr>
      <t>訂購版本</t>
    </r>
  </si>
  <si>
    <r>
      <t xml:space="preserve">Acta Otolaryngologica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</si>
  <si>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耳鼻喉科</t>
    </r>
  </si>
  <si>
    <r>
      <t xml:space="preserve">American Journal of Rhinology &amp; Allergy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</si>
  <si>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Annals of Otology, Rhinology and Laryngology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</si>
  <si>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Clinical Cancer Research / </t>
    </r>
    <r>
      <rPr>
        <sz val="12"/>
        <rFont val="標楷體"/>
        <family val="4"/>
      </rPr>
      <t>電子</t>
    </r>
  </si>
  <si>
    <r>
      <t xml:space="preserve">Clinical Otolaryngology / </t>
    </r>
    <r>
      <rPr>
        <sz val="12"/>
        <rFont val="標楷體"/>
        <family val="4"/>
      </rPr>
      <t>電子</t>
    </r>
  </si>
  <si>
    <r>
      <t xml:space="preserve">European Archives of Oto-Rhino-Laryngology / </t>
    </r>
    <r>
      <rPr>
        <sz val="12"/>
        <rFont val="標楷體"/>
        <family val="4"/>
      </rPr>
      <t>電子</t>
    </r>
  </si>
  <si>
    <r>
      <t xml:space="preserve">Head and Neck / </t>
    </r>
    <r>
      <rPr>
        <sz val="12"/>
        <rFont val="標楷體"/>
        <family val="4"/>
      </rPr>
      <t>電子</t>
    </r>
  </si>
  <si>
    <r>
      <t xml:space="preserve">International Journal of Pediatric Otorhinolaryngology / </t>
    </r>
    <r>
      <rPr>
        <sz val="12"/>
        <rFont val="標楷體"/>
        <family val="4"/>
      </rPr>
      <t>電子</t>
    </r>
  </si>
  <si>
    <r>
      <t xml:space="preserve">Journal of Laryngology and Otology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</si>
  <si>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Laryngoscope / </t>
    </r>
    <r>
      <rPr>
        <sz val="12"/>
        <rFont val="標楷體"/>
        <family val="4"/>
      </rPr>
      <t>電子</t>
    </r>
  </si>
  <si>
    <r>
      <t xml:space="preserve">Otolaryngology - Head and Neck Surgery / </t>
    </r>
    <r>
      <rPr>
        <sz val="12"/>
        <rFont val="標楷體"/>
        <family val="4"/>
      </rPr>
      <t>電子</t>
    </r>
  </si>
  <si>
    <r>
      <t xml:space="preserve">Otology and Neurotology / </t>
    </r>
    <r>
      <rPr>
        <sz val="12"/>
        <rFont val="標楷體"/>
        <family val="4"/>
      </rPr>
      <t>電子</t>
    </r>
  </si>
  <si>
    <r>
      <t xml:space="preserve">American Journal of Psychiatry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</si>
  <si>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合計</t>
    </r>
    <r>
      <rPr>
        <sz val="12"/>
        <rFont val="Times New Roman"/>
        <family val="1"/>
      </rPr>
      <t xml:space="preserve"> </t>
    </r>
  </si>
  <si>
    <r>
      <t xml:space="preserve">CONTINUUM: Lifelong Learning in Neurology / </t>
    </r>
    <r>
      <rPr>
        <sz val="12"/>
        <rFont val="標楷體"/>
        <family val="4"/>
      </rPr>
      <t>電子</t>
    </r>
  </si>
  <si>
    <r>
      <t xml:space="preserve">Journal of Neurology / </t>
    </r>
    <r>
      <rPr>
        <sz val="12"/>
        <rFont val="標楷體"/>
        <family val="4"/>
      </rPr>
      <t>電子</t>
    </r>
  </si>
  <si>
    <r>
      <t xml:space="preserve">Movement Disorders / </t>
    </r>
    <r>
      <rPr>
        <sz val="12"/>
        <rFont val="標楷體"/>
        <family val="4"/>
      </rPr>
      <t>電子</t>
    </r>
  </si>
  <si>
    <r>
      <t xml:space="preserve">Neurology / </t>
    </r>
    <r>
      <rPr>
        <sz val="12"/>
        <rFont val="標楷體"/>
        <family val="4"/>
      </rPr>
      <t>電子</t>
    </r>
  </si>
  <si>
    <r>
      <t xml:space="preserve">Seminars in Neurology / </t>
    </r>
    <r>
      <rPr>
        <sz val="12"/>
        <rFont val="標楷體"/>
        <family val="4"/>
      </rPr>
      <t>電子</t>
    </r>
  </si>
  <si>
    <r>
      <t xml:space="preserve">Sleep / </t>
    </r>
    <r>
      <rPr>
        <sz val="12"/>
        <rFont val="標楷體"/>
        <family val="4"/>
      </rPr>
      <t>電子</t>
    </r>
  </si>
  <si>
    <r>
      <t xml:space="preserve">Stroke / </t>
    </r>
    <r>
      <rPr>
        <sz val="12"/>
        <rFont val="標楷體"/>
        <family val="4"/>
      </rPr>
      <t>電子</t>
    </r>
  </si>
  <si>
    <r>
      <t xml:space="preserve">JAMA Neurology ( Formerly : Archives of Neurology ) / </t>
    </r>
    <r>
      <rPr>
        <sz val="12"/>
        <rFont val="標楷體"/>
        <family val="4"/>
      </rPr>
      <t>電子</t>
    </r>
  </si>
  <si>
    <r>
      <t xml:space="preserve">Journal of Neuroscience / </t>
    </r>
    <r>
      <rPr>
        <sz val="12"/>
        <rFont val="標楷體"/>
        <family val="4"/>
      </rPr>
      <t>紙本(附電子)</t>
    </r>
  </si>
  <si>
    <r>
      <t xml:space="preserve">British Journal of Dermatology / </t>
    </r>
    <r>
      <rPr>
        <sz val="12"/>
        <rFont val="標楷體"/>
        <family val="4"/>
      </rPr>
      <t>電子</t>
    </r>
  </si>
  <si>
    <r>
      <t xml:space="preserve">American Journal of Physical Medicine and Rehabilitation / </t>
    </r>
    <r>
      <rPr>
        <sz val="12"/>
        <rFont val="標楷體"/>
        <family val="4"/>
      </rPr>
      <t>電子</t>
    </r>
  </si>
  <si>
    <r>
      <t xml:space="preserve">Archives of Physical Medicine and Rehabilitation / </t>
    </r>
    <r>
      <rPr>
        <sz val="12"/>
        <rFont val="標楷體"/>
        <family val="4"/>
      </rPr>
      <t>電子</t>
    </r>
  </si>
  <si>
    <r>
      <t xml:space="preserve">Dysphagia / </t>
    </r>
    <r>
      <rPr>
        <sz val="12"/>
        <rFont val="標楷體"/>
        <family val="4"/>
      </rPr>
      <t>電子</t>
    </r>
  </si>
  <si>
    <r>
      <t xml:space="preserve">American Journal of Occupational Therapy / </t>
    </r>
    <r>
      <rPr>
        <sz val="12"/>
        <rFont val="標楷體"/>
        <family val="4"/>
      </rPr>
      <t>紙本(附電子)</t>
    </r>
  </si>
  <si>
    <r>
      <t xml:space="preserve">British Journal of Occupational Therapy / </t>
    </r>
    <r>
      <rPr>
        <sz val="12"/>
        <rFont val="標楷體"/>
        <family val="4"/>
      </rPr>
      <t>紙本(附電子)</t>
    </r>
  </si>
  <si>
    <r>
      <t xml:space="preserve">Clinical Rehabilitation / </t>
    </r>
    <r>
      <rPr>
        <sz val="12"/>
        <rFont val="標楷體"/>
        <family val="4"/>
      </rPr>
      <t>紙本(附電子)</t>
    </r>
  </si>
  <si>
    <r>
      <t xml:space="preserve">Journal of Rehabilitation Medicine / </t>
    </r>
    <r>
      <rPr>
        <sz val="12"/>
        <rFont val="標楷體"/>
        <family val="4"/>
      </rPr>
      <t>紙本(附電子)</t>
    </r>
  </si>
  <si>
    <r>
      <t xml:space="preserve">Neurorehabilitation &amp; Neural Repair / </t>
    </r>
    <r>
      <rPr>
        <sz val="12"/>
        <rFont val="標楷體"/>
        <family val="4"/>
      </rPr>
      <t>紙本(附電子)</t>
    </r>
  </si>
  <si>
    <r>
      <t xml:space="preserve">Physical Therapy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</si>
  <si>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Anaesthesia / </t>
    </r>
    <r>
      <rPr>
        <sz val="12"/>
        <rFont val="標楷體"/>
        <family val="4"/>
      </rPr>
      <t>電子</t>
    </r>
  </si>
  <si>
    <r>
      <t xml:space="preserve">Anesthesia and Analgesia / </t>
    </r>
    <r>
      <rPr>
        <sz val="12"/>
        <rFont val="標楷體"/>
        <family val="4"/>
      </rPr>
      <t>電子</t>
    </r>
  </si>
  <si>
    <r>
      <t xml:space="preserve">Anesthesiology / </t>
    </r>
    <r>
      <rPr>
        <sz val="12"/>
        <rFont val="標楷體"/>
        <family val="4"/>
      </rPr>
      <t>電子</t>
    </r>
  </si>
  <si>
    <r>
      <t xml:space="preserve">BJA: British Journal of Anaesthesia / </t>
    </r>
    <r>
      <rPr>
        <sz val="12"/>
        <rFont val="標楷體"/>
        <family val="4"/>
      </rPr>
      <t>電子</t>
    </r>
  </si>
  <si>
    <r>
      <t xml:space="preserve">Critical Care Medicine / </t>
    </r>
    <r>
      <rPr>
        <sz val="12"/>
        <rFont val="標楷體"/>
        <family val="4"/>
      </rPr>
      <t>電子</t>
    </r>
  </si>
  <si>
    <r>
      <t xml:space="preserve">Journal of Cardiothoracic and Vascular Anesthesia / </t>
    </r>
    <r>
      <rPr>
        <sz val="12"/>
        <rFont val="標楷體"/>
        <family val="4"/>
      </rPr>
      <t>電子</t>
    </r>
  </si>
  <si>
    <r>
      <rPr>
        <b/>
        <sz val="12"/>
        <color indexed="8"/>
        <rFont val="標楷體"/>
        <family val="4"/>
      </rPr>
      <t>合計</t>
    </r>
    <r>
      <rPr>
        <b/>
        <sz val="12"/>
        <color indexed="8"/>
        <rFont val="Times New Roman"/>
        <family val="1"/>
      </rPr>
      <t xml:space="preserve"> </t>
    </r>
  </si>
  <si>
    <r>
      <t xml:space="preserve">American Family Physician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</si>
  <si>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家庭醫學科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</si>
  <si>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</si>
  <si>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t xml:space="preserve">Family Medicine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附紙本</t>
    </r>
    <r>
      <rPr>
        <sz val="12"/>
        <rFont val="Times New Roman"/>
        <family val="1"/>
      </rPr>
      <t>)</t>
    </r>
  </si>
  <si>
    <r>
      <t xml:space="preserve">JAMA Otolaryngology-Head &amp; Neck Surgery ( Formerly : Archives of Otolaryngology -Head and Neck Surgery ) / </t>
    </r>
    <r>
      <rPr>
        <sz val="12"/>
        <rFont val="標楷體"/>
        <family val="4"/>
      </rPr>
      <t>電子</t>
    </r>
  </si>
  <si>
    <r>
      <t xml:space="preserve">Acta Anaesthesiologica Taiwanica </t>
    </r>
    <r>
      <rPr>
        <sz val="12"/>
        <rFont val="標楷體"/>
        <family val="4"/>
      </rPr>
      <t>麻醉學雜誌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CEPS</t>
    </r>
    <r>
      <rPr>
        <sz val="12"/>
        <rFont val="標楷體"/>
        <family val="4"/>
      </rPr>
      <t>華藝電子</t>
    </r>
    <r>
      <rPr>
        <sz val="12"/>
        <rFont val="Times New Roman"/>
        <family val="1"/>
      </rPr>
      <t xml:space="preserve">) </t>
    </r>
  </si>
  <si>
    <t>---</t>
  </si>
  <si>
    <t xml:space="preserve">說明：                               </t>
  </si>
  <si>
    <r>
      <t xml:space="preserve">Journal of Orthopaedic and Sports Physical Therapy / </t>
    </r>
    <r>
      <rPr>
        <sz val="12"/>
        <rFont val="標楷體"/>
        <family val="4"/>
      </rPr>
      <t>紙本</t>
    </r>
  </si>
  <si>
    <r>
      <t xml:space="preserve">Dermatologic Surgery / </t>
    </r>
    <r>
      <rPr>
        <sz val="12"/>
        <rFont val="標楷體"/>
        <family val="4"/>
      </rPr>
      <t>電子</t>
    </r>
  </si>
  <si>
    <r>
      <t xml:space="preserve">Current Eye Research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</si>
  <si>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Journal of Clinical Psychiatry / </t>
    </r>
    <r>
      <rPr>
        <sz val="12"/>
        <rFont val="標楷體"/>
        <family val="4"/>
      </rPr>
      <t>紙本(附電子)</t>
    </r>
  </si>
  <si>
    <r>
      <rPr>
        <sz val="12"/>
        <rFont val="標楷體"/>
        <family val="4"/>
      </rPr>
      <t>精神科</t>
    </r>
  </si>
  <si>
    <r>
      <rPr>
        <sz val="12"/>
        <rFont val="標楷體"/>
        <family val="4"/>
      </rPr>
      <t>神經內科</t>
    </r>
  </si>
  <si>
    <r>
      <t xml:space="preserve">Journal of Neurology, Neurosurgery and Psychiatry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</si>
  <si>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皮膚科</t>
    </r>
  </si>
  <si>
    <r>
      <t xml:space="preserve">American Journal of Emergency Medicine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</si>
  <si>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急診醫學科</t>
    </r>
  </si>
  <si>
    <r>
      <t xml:space="preserve">JAMA Dermatology ( Formerly : Archives of Dermatology ) / </t>
    </r>
    <r>
      <rPr>
        <sz val="12"/>
        <rFont val="標楷體"/>
        <family val="4"/>
      </rPr>
      <t>電子</t>
    </r>
  </si>
  <si>
    <r>
      <t xml:space="preserve">Muscle and Nerve / </t>
    </r>
    <r>
      <rPr>
        <sz val="12"/>
        <rFont val="標楷體"/>
        <family val="4"/>
      </rPr>
      <t>電子</t>
    </r>
  </si>
  <si>
    <r>
      <t xml:space="preserve">Dermatology / </t>
    </r>
    <r>
      <rPr>
        <sz val="12"/>
        <rFont val="標楷體"/>
        <family val="4"/>
      </rPr>
      <t>電子</t>
    </r>
  </si>
  <si>
    <r>
      <t xml:space="preserve">International Journal of Dermatology / </t>
    </r>
    <r>
      <rPr>
        <sz val="12"/>
        <rFont val="標楷體"/>
        <family val="4"/>
      </rPr>
      <t>電子</t>
    </r>
  </si>
  <si>
    <r>
      <t xml:space="preserve">Gait and Posture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</si>
  <si>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復健科</t>
    </r>
  </si>
  <si>
    <r>
      <rPr>
        <sz val="12"/>
        <rFont val="標楷體"/>
        <family val="4"/>
      </rPr>
      <t>麻醉科</t>
    </r>
  </si>
  <si>
    <r>
      <t xml:space="preserve">Pain / </t>
    </r>
    <r>
      <rPr>
        <sz val="12"/>
        <rFont val="標楷體"/>
        <family val="4"/>
      </rPr>
      <t>電子</t>
    </r>
  </si>
  <si>
    <r>
      <t xml:space="preserve">Topics in Spinal Cord Injury Rehabilitation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</si>
  <si>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復健科</t>
    </r>
  </si>
  <si>
    <t xml:space="preserve"> 2. 依據圖書館管理作業準則規定，每一期刊之年度動用率須達24次以上(即平均每月2次，紙本及電子期刊使用次數併計)，未達使用次數之期刊以停訂為原則。 </t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</si>
  <si>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</si>
  <si>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</si>
  <si>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t>---</t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</si>
  <si>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</si>
  <si>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</si>
  <si>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</si>
  <si>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</si>
  <si>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</si>
  <si>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</si>
  <si>
    <r>
      <rPr>
        <sz val="12"/>
        <color indexed="10"/>
        <rFont val="標楷體"/>
        <family val="4"/>
      </rPr>
      <t>急診醫學科</t>
    </r>
  </si>
  <si>
    <r>
      <t xml:space="preserve">Emergency Medicine Journal / </t>
    </r>
    <r>
      <rPr>
        <sz val="12"/>
        <color indexed="10"/>
        <rFont val="標楷體"/>
        <family val="4"/>
      </rPr>
      <t>電子</t>
    </r>
  </si>
  <si>
    <r>
      <t xml:space="preserve">Journal of Emergency Medicine / </t>
    </r>
    <r>
      <rPr>
        <sz val="12"/>
        <color indexed="10"/>
        <rFont val="標楷體"/>
        <family val="4"/>
      </rPr>
      <t>電子</t>
    </r>
  </si>
  <si>
    <r>
      <t xml:space="preserve">Resuscitation / </t>
    </r>
    <r>
      <rPr>
        <sz val="12"/>
        <color indexed="10"/>
        <rFont val="標楷體"/>
        <family val="4"/>
      </rPr>
      <t>電子</t>
    </r>
  </si>
  <si>
    <r>
      <t xml:space="preserve">Journal of Family Practice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</si>
  <si>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家庭醫學科</t>
    </r>
  </si>
  <si>
    <r>
      <t xml:space="preserve">Journal of Occupational and Environmental Medicine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</si>
  <si>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台灣家庭醫學雜誌</t>
    </r>
    <r>
      <rPr>
        <sz val="12"/>
        <color indexed="10"/>
        <rFont val="Times New Roman"/>
        <family val="1"/>
      </rPr>
      <t xml:space="preserve"> / 102</t>
    </r>
    <r>
      <rPr>
        <sz val="12"/>
        <color indexed="10"/>
        <rFont val="標楷體"/>
        <family val="4"/>
      </rPr>
      <t>年改訂電子</t>
    </r>
  </si>
  <si>
    <r>
      <rPr>
        <sz val="12"/>
        <color indexed="10"/>
        <rFont val="標楷體"/>
        <family val="4"/>
      </rPr>
      <t>麻醉科</t>
    </r>
  </si>
  <si>
    <r>
      <t xml:space="preserve">Regional Anesthesia and Pain Medicine / </t>
    </r>
    <r>
      <rPr>
        <sz val="12"/>
        <color indexed="10"/>
        <rFont val="標楷體"/>
        <family val="4"/>
      </rPr>
      <t>電子</t>
    </r>
  </si>
  <si>
    <r>
      <rPr>
        <sz val="12"/>
        <rFont val="標楷體"/>
        <family val="4"/>
      </rPr>
      <t>復健科</t>
    </r>
  </si>
  <si>
    <r>
      <rPr>
        <sz val="12"/>
        <color indexed="10"/>
        <rFont val="標楷體"/>
        <family val="4"/>
      </rPr>
      <t>復健科</t>
    </r>
  </si>
  <si>
    <r>
      <t xml:space="preserve">Disability and Rehabilitation / </t>
    </r>
    <r>
      <rPr>
        <sz val="12"/>
        <color indexed="10"/>
        <rFont val="標楷體"/>
        <family val="4"/>
      </rPr>
      <t>電子</t>
    </r>
  </si>
  <si>
    <r>
      <t xml:space="preserve">Journal of Electromyography and Kinesiology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</si>
  <si>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復健科</t>
    </r>
  </si>
  <si>
    <r>
      <t xml:space="preserve">Manual Therapy / </t>
    </r>
    <r>
      <rPr>
        <sz val="12"/>
        <color indexed="10"/>
        <rFont val="標楷體"/>
        <family val="4"/>
      </rPr>
      <t>電子</t>
    </r>
  </si>
  <si>
    <r>
      <t xml:space="preserve">Physical Medicine and Rehabilitation Clinics of North America / </t>
    </r>
    <r>
      <rPr>
        <sz val="12"/>
        <color indexed="10"/>
        <rFont val="標楷體"/>
        <family val="4"/>
      </rPr>
      <t>電子</t>
    </r>
  </si>
  <si>
    <r>
      <t xml:space="preserve">Physical Therapy Reviews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</si>
  <si>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Spinal Cord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</si>
  <si>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物理治療</t>
    </r>
    <r>
      <rPr>
        <sz val="12"/>
        <color indexed="10"/>
        <rFont val="Times New Roman"/>
        <family val="1"/>
      </rPr>
      <t xml:space="preserve"> / 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另有</t>
    </r>
    <r>
      <rPr>
        <sz val="12"/>
        <color indexed="10"/>
        <rFont val="Times New Roman"/>
        <family val="1"/>
      </rPr>
      <t>CEPS</t>
    </r>
    <r>
      <rPr>
        <sz val="12"/>
        <color indexed="10"/>
        <rFont val="標楷體"/>
        <family val="4"/>
      </rPr>
      <t>華藝電子</t>
    </r>
    <r>
      <rPr>
        <sz val="12"/>
        <color indexed="10"/>
        <rFont val="Times New Roman"/>
        <family val="1"/>
      </rPr>
      <t xml:space="preserve">) </t>
    </r>
  </si>
  <si>
    <r>
      <rPr>
        <sz val="12"/>
        <color indexed="10"/>
        <rFont val="標楷體"/>
        <family val="4"/>
      </rPr>
      <t>台灣復健醫學會雜誌</t>
    </r>
    <r>
      <rPr>
        <sz val="12"/>
        <color indexed="10"/>
        <rFont val="Times New Roman"/>
        <family val="1"/>
      </rPr>
      <t xml:space="preserve"> / 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另有</t>
    </r>
    <r>
      <rPr>
        <sz val="12"/>
        <color indexed="10"/>
        <rFont val="Times New Roman"/>
        <family val="1"/>
      </rPr>
      <t>CEPS</t>
    </r>
    <r>
      <rPr>
        <sz val="12"/>
        <color indexed="10"/>
        <rFont val="標楷體"/>
        <family val="4"/>
      </rPr>
      <t>華藝電子</t>
    </r>
    <r>
      <rPr>
        <sz val="12"/>
        <color indexed="10"/>
        <rFont val="Times New Roman"/>
        <family val="1"/>
      </rPr>
      <t xml:space="preserve">) </t>
    </r>
  </si>
  <si>
    <r>
      <rPr>
        <sz val="12"/>
        <color indexed="10"/>
        <rFont val="標楷體"/>
        <family val="4"/>
      </rPr>
      <t>皮膚科</t>
    </r>
  </si>
  <si>
    <r>
      <t xml:space="preserve">Acta Neurologica Scandinavica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</si>
  <si>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神經內科</t>
    </r>
  </si>
  <si>
    <r>
      <rPr>
        <sz val="12"/>
        <color indexed="10"/>
        <rFont val="標楷體"/>
        <family val="4"/>
      </rPr>
      <t>神經內科</t>
    </r>
  </si>
  <si>
    <r>
      <t xml:space="preserve">Cerebrovascular Diseases / </t>
    </r>
    <r>
      <rPr>
        <sz val="12"/>
        <color indexed="10"/>
        <rFont val="標楷體"/>
        <family val="4"/>
      </rPr>
      <t>電子</t>
    </r>
  </si>
  <si>
    <r>
      <t xml:space="preserve">Clinical Neurophysiology / </t>
    </r>
    <r>
      <rPr>
        <sz val="12"/>
        <color indexed="10"/>
        <rFont val="標楷體"/>
        <family val="4"/>
      </rPr>
      <t>電子</t>
    </r>
  </si>
  <si>
    <r>
      <t xml:space="preserve">Current Advances in Neuroscience / </t>
    </r>
    <r>
      <rPr>
        <sz val="12"/>
        <color indexed="10"/>
        <rFont val="標楷體"/>
        <family val="4"/>
      </rPr>
      <t>紙本</t>
    </r>
  </si>
  <si>
    <r>
      <t xml:space="preserve">European Neurology / </t>
    </r>
    <r>
      <rPr>
        <sz val="12"/>
        <color indexed="10"/>
        <rFont val="標楷體"/>
        <family val="4"/>
      </rPr>
      <t>電子</t>
    </r>
  </si>
  <si>
    <r>
      <t xml:space="preserve">Headache : The Journal of Head and Face Pain / </t>
    </r>
    <r>
      <rPr>
        <sz val="12"/>
        <color indexed="10"/>
        <rFont val="標楷體"/>
        <family val="4"/>
      </rPr>
      <t>電子</t>
    </r>
  </si>
  <si>
    <r>
      <t xml:space="preserve">Journal of Clinical Neurophysiology / </t>
    </r>
    <r>
      <rPr>
        <sz val="12"/>
        <color indexed="10"/>
        <rFont val="標楷體"/>
        <family val="4"/>
      </rPr>
      <t>電子</t>
    </r>
  </si>
  <si>
    <r>
      <t xml:space="preserve">Journal of the Neurological Sciences / </t>
    </r>
    <r>
      <rPr>
        <sz val="12"/>
        <color indexed="10"/>
        <rFont val="標楷體"/>
        <family val="4"/>
      </rPr>
      <t>電子</t>
    </r>
  </si>
  <si>
    <r>
      <t xml:space="preserve">Neurocritical Care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</si>
  <si>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台灣神經學雜誌</t>
    </r>
    <r>
      <rPr>
        <sz val="12"/>
        <color indexed="10"/>
        <rFont val="Times New Roman"/>
        <family val="1"/>
      </rPr>
      <t xml:space="preserve"> Acta Neurologica Taiwanica / </t>
    </r>
    <r>
      <rPr>
        <sz val="12"/>
        <color indexed="10"/>
        <rFont val="標楷體"/>
        <family val="4"/>
      </rPr>
      <t>紙本(另有</t>
    </r>
    <r>
      <rPr>
        <sz val="12"/>
        <color indexed="10"/>
        <rFont val="Times New Roman"/>
        <family val="1"/>
      </rPr>
      <t>CEPS</t>
    </r>
    <r>
      <rPr>
        <sz val="12"/>
        <color indexed="10"/>
        <rFont val="標楷體"/>
        <family val="4"/>
      </rPr>
      <t>華藝電子)</t>
    </r>
  </si>
  <si>
    <r>
      <t xml:space="preserve">Journal of Abnormal Child Psychology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</si>
  <si>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兒童心智科</t>
    </r>
  </si>
  <si>
    <r>
      <t xml:space="preserve">Acta Psychiatrica Scandinavica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</si>
  <si>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精神科</t>
    </r>
  </si>
  <si>
    <r>
      <t xml:space="preserve">General Hospital Psychiatry / </t>
    </r>
    <r>
      <rPr>
        <sz val="12"/>
        <color indexed="10"/>
        <rFont val="標楷體"/>
        <family val="4"/>
      </rPr>
      <t>電子</t>
    </r>
  </si>
  <si>
    <r>
      <t xml:space="preserve">Journal of Affective Disorders / </t>
    </r>
    <r>
      <rPr>
        <sz val="12"/>
        <color indexed="10"/>
        <rFont val="標楷體"/>
        <family val="4"/>
      </rPr>
      <t>電子</t>
    </r>
  </si>
  <si>
    <r>
      <t xml:space="preserve">Journal of Anxiety Disorders / </t>
    </r>
    <r>
      <rPr>
        <sz val="12"/>
        <color indexed="10"/>
        <rFont val="標楷體"/>
        <family val="4"/>
      </rPr>
      <t>電子</t>
    </r>
  </si>
  <si>
    <r>
      <t xml:space="preserve">Journal of Clinical Psychopharmacology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</si>
  <si>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精神科</t>
    </r>
  </si>
  <si>
    <r>
      <t xml:space="preserve">Journal of the American Geriatrics Society / </t>
    </r>
    <r>
      <rPr>
        <sz val="12"/>
        <color indexed="10"/>
        <rFont val="標楷體"/>
        <family val="4"/>
      </rPr>
      <t>電子</t>
    </r>
  </si>
  <si>
    <r>
      <t xml:space="preserve">Psychiatric Clinics of North American / </t>
    </r>
    <r>
      <rPr>
        <sz val="12"/>
        <color indexed="10"/>
        <rFont val="標楷體"/>
        <family val="4"/>
      </rPr>
      <t>電子</t>
    </r>
  </si>
  <si>
    <r>
      <t xml:space="preserve">Psychiatry and Clinical Neurosciences / </t>
    </r>
    <r>
      <rPr>
        <sz val="12"/>
        <color indexed="10"/>
        <rFont val="標楷體"/>
        <family val="4"/>
      </rPr>
      <t>電子</t>
    </r>
  </si>
  <si>
    <r>
      <t xml:space="preserve">Psycho-Oncology / </t>
    </r>
    <r>
      <rPr>
        <sz val="12"/>
        <color indexed="10"/>
        <rFont val="標楷體"/>
        <family val="4"/>
      </rPr>
      <t>電子</t>
    </r>
  </si>
  <si>
    <r>
      <t xml:space="preserve">Psychopharmacology / </t>
    </r>
    <r>
      <rPr>
        <sz val="12"/>
        <color indexed="10"/>
        <rFont val="標楷體"/>
        <family val="4"/>
      </rPr>
      <t>電子</t>
    </r>
  </si>
  <si>
    <r>
      <t xml:space="preserve">Psychosomatic Medicine / </t>
    </r>
    <r>
      <rPr>
        <sz val="12"/>
        <color indexed="10"/>
        <rFont val="標楷體"/>
        <family val="4"/>
      </rPr>
      <t>電子</t>
    </r>
  </si>
  <si>
    <r>
      <t xml:space="preserve">Schizophrenia Research / </t>
    </r>
    <r>
      <rPr>
        <sz val="12"/>
        <color indexed="10"/>
        <rFont val="標楷體"/>
        <family val="4"/>
      </rPr>
      <t>電子</t>
    </r>
  </si>
  <si>
    <r>
      <t xml:space="preserve">Social Science and Medicine / </t>
    </r>
    <r>
      <rPr>
        <sz val="12"/>
        <color indexed="10"/>
        <rFont val="標楷體"/>
        <family val="4"/>
      </rPr>
      <t>電子</t>
    </r>
  </si>
  <si>
    <r>
      <t xml:space="preserve">Advances in Cancer Research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</si>
  <si>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耳鼻喉科</t>
    </r>
  </si>
  <si>
    <r>
      <t xml:space="preserve">Ear and Hearing / </t>
    </r>
    <r>
      <rPr>
        <sz val="12"/>
        <color indexed="10"/>
        <rFont val="標楷體"/>
        <family val="4"/>
      </rPr>
      <t>電子</t>
    </r>
  </si>
  <si>
    <r>
      <t xml:space="preserve">Hearing Research / </t>
    </r>
    <r>
      <rPr>
        <sz val="12"/>
        <color indexed="10"/>
        <rFont val="標楷體"/>
        <family val="4"/>
      </rPr>
      <t>電子</t>
    </r>
  </si>
  <si>
    <r>
      <t xml:space="preserve">Journal of the American Academy of Audiology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附電子</t>
    </r>
    <r>
      <rPr>
        <sz val="12"/>
        <color indexed="10"/>
        <rFont val="Times New Roman"/>
        <family val="1"/>
      </rPr>
      <t>)</t>
    </r>
  </si>
  <si>
    <r>
      <t xml:space="preserve">JARO - Journal of the Association for Research in Otolaryngology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</si>
  <si>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台灣耳鼻喉頭頸外科雜誌</t>
    </r>
    <r>
      <rPr>
        <sz val="12"/>
        <color indexed="10"/>
        <rFont val="Times New Roman"/>
        <family val="1"/>
      </rPr>
      <t xml:space="preserve">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另有</t>
    </r>
    <r>
      <rPr>
        <sz val="12"/>
        <color indexed="10"/>
        <rFont val="Times New Roman"/>
        <family val="1"/>
      </rPr>
      <t>CEPS</t>
    </r>
    <r>
      <rPr>
        <sz val="12"/>
        <color indexed="10"/>
        <rFont val="標楷體"/>
        <family val="4"/>
      </rPr>
      <t>華藝電子</t>
    </r>
    <r>
      <rPr>
        <sz val="12"/>
        <color indexed="10"/>
        <rFont val="Times New Roman"/>
        <family val="1"/>
      </rPr>
      <t xml:space="preserve">) </t>
    </r>
  </si>
  <si>
    <r>
      <t xml:space="preserve">Journal of Vestibular Research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 xml:space="preserve"> (102</t>
    </r>
    <r>
      <rPr>
        <sz val="12"/>
        <color indexed="10"/>
        <rFont val="標楷體"/>
        <family val="4"/>
      </rPr>
      <t>年新訂</t>
    </r>
    <r>
      <rPr>
        <sz val="12"/>
        <color indexed="10"/>
        <rFont val="Times New Roman"/>
        <family val="1"/>
      </rPr>
      <t>)</t>
    </r>
  </si>
  <si>
    <r>
      <t xml:space="preserve">Ocular Immunology and Inflammation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</si>
  <si>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Rhinology / </t>
    </r>
    <r>
      <rPr>
        <sz val="12"/>
        <rFont val="標楷體"/>
        <family val="4"/>
      </rPr>
      <t>紙本</t>
    </r>
  </si>
  <si>
    <r>
      <rPr>
        <sz val="12"/>
        <color indexed="10"/>
        <rFont val="標楷體"/>
        <family val="4"/>
      </rPr>
      <t>耳鼻喉科</t>
    </r>
  </si>
  <si>
    <t>---</t>
  </si>
  <si>
    <r>
      <t xml:space="preserve">Prehospital Emergency Care / </t>
    </r>
    <r>
      <rPr>
        <sz val="12"/>
        <color indexed="10"/>
        <rFont val="標楷體"/>
        <family val="4"/>
      </rPr>
      <t>電子(</t>
    </r>
    <r>
      <rPr>
        <sz val="12"/>
        <color indexed="10"/>
        <rFont val="Times New Roman"/>
        <family val="1"/>
      </rPr>
      <t>102</t>
    </r>
    <r>
      <rPr>
        <sz val="12"/>
        <color indexed="10"/>
        <rFont val="標楷體"/>
        <family val="4"/>
      </rPr>
      <t>年新訂)</t>
    </r>
  </si>
  <si>
    <r>
      <t xml:space="preserve">Journal of Music Therapy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</si>
  <si>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t xml:space="preserve"> 1. 電子期刊使用次數統計來自電子資源整合系統-ERMG統計數據/出版社原始統計，紙本期刊使用次數統計來自館員上架、申請CCS人數及讀者閱後簽名統計資料。 </t>
  </si>
  <si>
    <t xml:space="preserve"> 1. 電子期刊使用次數統計來自電子資源整合系統-ERMG統計數據/出版社原始統計，紙本期刊使用次數統計來自館員上架、申請CCS人數及讀者閱後簽名統計資料。 </t>
  </si>
  <si>
    <t xml:space="preserve"> 2. 依據圖書館管理作業準則規定，每一期刊之年度動用率須達24次以上(即平均每月2次，紙本及電子期刊使用次數併計)，未達使用次數之期刊以停訂為原則。 </t>
  </si>
  <si>
    <r>
      <t xml:space="preserve"> 3. 上列期刊項次若標示</t>
    </r>
    <r>
      <rPr>
        <b/>
        <sz val="14"/>
        <color indexed="10"/>
        <rFont val="Times New Roman"/>
        <family val="1"/>
      </rPr>
      <t xml:space="preserve"> " * "</t>
    </r>
    <r>
      <rPr>
        <sz val="14"/>
        <color indexed="10"/>
        <rFont val="標楷體"/>
        <family val="4"/>
      </rPr>
      <t xml:space="preserve"> (紅色字體)即為該期刊之年度動用率未達平均每月2次，為避免該期刊明年被停訂，請各科能多加使用。 </t>
    </r>
  </si>
  <si>
    <r>
      <t xml:space="preserve"> 3. 上列期刊項次若標示</t>
    </r>
    <r>
      <rPr>
        <b/>
        <sz val="14"/>
        <color indexed="10"/>
        <rFont val="Times New Roman"/>
        <family val="1"/>
      </rPr>
      <t xml:space="preserve"> " * "</t>
    </r>
    <r>
      <rPr>
        <sz val="14"/>
        <color indexed="10"/>
        <rFont val="標楷體"/>
        <family val="4"/>
      </rPr>
      <t xml:space="preserve"> (紅色字體)即為該期刊之年度動用率未達平均每月2次，為避免該期刊明年被停訂，請各科能多加使用。 </t>
    </r>
  </si>
  <si>
    <r>
      <t xml:space="preserve">Emergency Radiology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</si>
  <si>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急診醫學科</t>
    </r>
  </si>
  <si>
    <t>---</t>
  </si>
  <si>
    <t>*3</t>
  </si>
  <si>
    <t>*4</t>
  </si>
  <si>
    <t>*5</t>
  </si>
  <si>
    <t>*6</t>
  </si>
  <si>
    <t>*8</t>
  </si>
  <si>
    <t>*9</t>
  </si>
  <si>
    <t>*10</t>
  </si>
  <si>
    <t>*2</t>
  </si>
  <si>
    <t>*7</t>
  </si>
  <si>
    <t>*1</t>
  </si>
  <si>
    <t>*13</t>
  </si>
  <si>
    <r>
      <t xml:space="preserve">Aphasiology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</si>
  <si>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復健科</t>
    </r>
  </si>
  <si>
    <r>
      <t xml:space="preserve">Journal of Rehabilitation Research and Development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</si>
  <si>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復健科</t>
    </r>
  </si>
  <si>
    <t>*12</t>
  </si>
  <si>
    <t>*17</t>
  </si>
  <si>
    <t>*20</t>
  </si>
  <si>
    <t>*24</t>
  </si>
  <si>
    <t>*26</t>
  </si>
  <si>
    <t>*27</t>
  </si>
  <si>
    <t>*5</t>
  </si>
  <si>
    <t>*6</t>
  </si>
  <si>
    <t>*6</t>
  </si>
  <si>
    <r>
      <t xml:space="preserve">European Journal of Dermatology / </t>
    </r>
    <r>
      <rPr>
        <sz val="12"/>
        <rFont val="標楷體"/>
        <family val="4"/>
      </rPr>
      <t>紙本(另有部分電子)(103年停訂)</t>
    </r>
  </si>
  <si>
    <r>
      <rPr>
        <sz val="12"/>
        <rFont val="標楷體"/>
        <family val="4"/>
      </rPr>
      <t>皮膚科</t>
    </r>
  </si>
  <si>
    <t>*10</t>
  </si>
  <si>
    <t>*14</t>
  </si>
  <si>
    <t>---</t>
  </si>
  <si>
    <t>*1</t>
  </si>
  <si>
    <t>*11</t>
  </si>
  <si>
    <t>*20</t>
  </si>
  <si>
    <t>*25</t>
  </si>
  <si>
    <t>*25</t>
  </si>
  <si>
    <r>
      <rPr>
        <sz val="12"/>
        <color indexed="10"/>
        <rFont val="標楷體"/>
        <family val="4"/>
      </rPr>
      <t>精神科</t>
    </r>
  </si>
  <si>
    <r>
      <t xml:space="preserve">JAMA Psychiatry ( Formerly : Archives of General Psychiatry )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</si>
  <si>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精神科</t>
    </r>
  </si>
  <si>
    <r>
      <t xml:space="preserve">Psychological Medicine / </t>
    </r>
    <r>
      <rPr>
        <sz val="12"/>
        <rFont val="標楷體"/>
        <family val="4"/>
      </rPr>
      <t>紙本(附電子)</t>
    </r>
  </si>
  <si>
    <r>
      <t>Schizophrenia Bulletin / 102</t>
    </r>
    <r>
      <rPr>
        <sz val="12"/>
        <color indexed="10"/>
        <rFont val="標楷體"/>
        <family val="4"/>
      </rPr>
      <t>年改訂電子</t>
    </r>
  </si>
  <si>
    <r>
      <t xml:space="preserve">Journal of Sex &amp; Marital Therapy / </t>
    </r>
    <r>
      <rPr>
        <sz val="12"/>
        <rFont val="標楷體"/>
        <family val="4"/>
      </rPr>
      <t>紙本(附電子)(103年停訂)</t>
    </r>
  </si>
  <si>
    <t>*18</t>
  </si>
  <si>
    <t>*19</t>
  </si>
  <si>
    <t>*21</t>
  </si>
  <si>
    <t>*22</t>
  </si>
  <si>
    <t>*23</t>
  </si>
  <si>
    <t>*24</t>
  </si>
  <si>
    <r>
      <t xml:space="preserve">American Journal of Otolaryngology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</si>
  <si>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耳鼻喉科</t>
    </r>
  </si>
  <si>
    <t>*23</t>
  </si>
  <si>
    <t>*16</t>
  </si>
  <si>
    <r>
      <t xml:space="preserve">Neuro-Ophthalmology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</si>
  <si>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t xml:space="preserve">Optometry - Journal of the American Optometric Association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年停刊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</si>
  <si>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中華眼科雜誌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</si>
  <si>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眼科</t>
    </r>
  </si>
  <si>
    <t>---</t>
  </si>
  <si>
    <t>3</t>
  </si>
  <si>
    <t>---</t>
  </si>
  <si>
    <r>
      <t xml:space="preserve">Annals of Neurology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</si>
  <si>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神經內科</t>
    </r>
  </si>
  <si>
    <r>
      <t xml:space="preserve">Ceplalalgia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附電子)</t>
    </r>
  </si>
  <si>
    <r>
      <t>Anaesthesia and Intensive Care / 103</t>
    </r>
    <r>
      <rPr>
        <sz val="12"/>
        <rFont val="標楷體"/>
        <family val="4"/>
      </rPr>
      <t>年改訂電子</t>
    </r>
  </si>
  <si>
    <r>
      <rPr>
        <sz val="12"/>
        <rFont val="標楷體"/>
        <family val="4"/>
      </rPr>
      <t>麻醉科</t>
    </r>
  </si>
  <si>
    <r>
      <t xml:space="preserve">Canadian Family Physician / </t>
    </r>
    <r>
      <rPr>
        <sz val="12"/>
        <rFont val="標楷體"/>
        <family val="4"/>
      </rPr>
      <t>電子(附紙本)</t>
    </r>
  </si>
  <si>
    <r>
      <rPr>
        <sz val="12"/>
        <rFont val="標楷體"/>
        <family val="4"/>
      </rPr>
      <t>家庭醫學科</t>
    </r>
  </si>
  <si>
    <r>
      <t xml:space="preserve">Ophthalmic Genetics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</si>
  <si>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t>*4</t>
  </si>
  <si>
    <r>
      <t xml:space="preserve">Developmental Medicine and Child Neurology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</si>
  <si>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復健科</t>
    </r>
  </si>
  <si>
    <t>---</t>
  </si>
  <si>
    <r>
      <t xml:space="preserve">PM &amp; R / </t>
    </r>
    <r>
      <rPr>
        <sz val="12"/>
        <color indexed="10"/>
        <rFont val="標楷體"/>
        <family val="4"/>
      </rPr>
      <t>電子(</t>
    </r>
    <r>
      <rPr>
        <sz val="12"/>
        <color indexed="10"/>
        <rFont val="Times New Roman"/>
        <family val="1"/>
      </rPr>
      <t>103</t>
    </r>
    <r>
      <rPr>
        <sz val="12"/>
        <color indexed="10"/>
        <rFont val="標楷體"/>
        <family val="4"/>
      </rPr>
      <t>年新訂)</t>
    </r>
  </si>
  <si>
    <r>
      <rPr>
        <sz val="12"/>
        <color indexed="10"/>
        <rFont val="標楷體"/>
        <family val="4"/>
      </rPr>
      <t>復健科</t>
    </r>
  </si>
  <si>
    <t>*23</t>
  </si>
  <si>
    <r>
      <rPr>
        <sz val="12"/>
        <color indexed="10"/>
        <rFont val="標楷體"/>
        <family val="4"/>
      </rPr>
      <t>精神科</t>
    </r>
  </si>
  <si>
    <r>
      <t xml:space="preserve">Neuropsychopharmacology / </t>
    </r>
    <r>
      <rPr>
        <sz val="12"/>
        <color indexed="10"/>
        <rFont val="標楷體"/>
        <family val="4"/>
      </rPr>
      <t>電子</t>
    </r>
  </si>
  <si>
    <r>
      <t xml:space="preserve">American Journal of Geriatric Psychiatry / </t>
    </r>
    <r>
      <rPr>
        <sz val="12"/>
        <color indexed="10"/>
        <rFont val="標楷體"/>
        <family val="4"/>
      </rPr>
      <t>電子</t>
    </r>
  </si>
  <si>
    <t>*2</t>
  </si>
  <si>
    <r>
      <t xml:space="preserve">American Journal of Psychotherapy / </t>
    </r>
    <r>
      <rPr>
        <sz val="12"/>
        <color indexed="10"/>
        <rFont val="標楷體"/>
        <family val="4"/>
      </rPr>
      <t>紙本(附電子)</t>
    </r>
  </si>
  <si>
    <r>
      <t xml:space="preserve">Emergency Medicine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</si>
  <si>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項次#5期刊因林口2014年停訂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</si>
  <si>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Dermatologic Clinics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</si>
  <si>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項次#6期刊因林口2014年停訂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</si>
  <si>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 4. 項次#23期刊因林口2014年停訂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</si>
  <si>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Otolaryngologic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</si>
  <si>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Academic Emergency Medicine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</si>
  <si>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急診醫學科</t>
    </r>
  </si>
  <si>
    <t>---</t>
  </si>
  <si>
    <r>
      <t xml:space="preserve">Emergency Medicine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附紙本</t>
    </r>
    <r>
      <rPr>
        <sz val="12"/>
        <rFont val="Times New Roman"/>
        <family val="1"/>
      </rPr>
      <t>)</t>
    </r>
  </si>
  <si>
    <r>
      <t xml:space="preserve">Journal of Palliative Medicine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</si>
  <si>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家庭醫學科</t>
    </r>
  </si>
  <si>
    <r>
      <t xml:space="preserve">Acta Anaesthesiologica Scandinavica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</si>
  <si>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麻醉科</t>
    </r>
  </si>
  <si>
    <r>
      <t xml:space="preserve">Canadian Journal of Anesthesia / </t>
    </r>
    <r>
      <rPr>
        <sz val="12"/>
        <rFont val="標楷體"/>
        <family val="4"/>
      </rPr>
      <t>電子</t>
    </r>
  </si>
  <si>
    <r>
      <t xml:space="preserve">Clinical Journal of Pain / </t>
    </r>
    <r>
      <rPr>
        <sz val="12"/>
        <rFont val="標楷體"/>
        <family val="4"/>
      </rPr>
      <t>電子</t>
    </r>
  </si>
  <si>
    <r>
      <t xml:space="preserve">Journal of Clinical Anesthesia / </t>
    </r>
    <r>
      <rPr>
        <sz val="12"/>
        <rFont val="標楷體"/>
        <family val="4"/>
      </rPr>
      <t>電子</t>
    </r>
  </si>
  <si>
    <r>
      <t xml:space="preserve">Developmental Neurorehabilitation / </t>
    </r>
    <r>
      <rPr>
        <sz val="12"/>
        <color indexed="10"/>
        <rFont val="標楷體"/>
        <family val="4"/>
      </rPr>
      <t>紙本(附電子)</t>
    </r>
  </si>
  <si>
    <r>
      <rPr>
        <sz val="12"/>
        <color indexed="10"/>
        <rFont val="標楷體"/>
        <family val="4"/>
      </rPr>
      <t>復健科</t>
    </r>
  </si>
  <si>
    <r>
      <t xml:space="preserve">Nordic Journal of Music Therapy / </t>
    </r>
    <r>
      <rPr>
        <sz val="12"/>
        <rFont val="標楷體"/>
        <family val="4"/>
      </rPr>
      <t>電子(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年新訂)</t>
    </r>
  </si>
  <si>
    <r>
      <rPr>
        <sz val="12"/>
        <rFont val="標楷體"/>
        <family val="4"/>
      </rPr>
      <t>復健科</t>
    </r>
  </si>
  <si>
    <r>
      <t xml:space="preserve">Archives of Dermatological Research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</si>
  <si>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皮膚科</t>
    </r>
  </si>
  <si>
    <t>---</t>
  </si>
  <si>
    <r>
      <t xml:space="preserve">Clinical and Experimental Dermatology / </t>
    </r>
    <r>
      <rPr>
        <sz val="12"/>
        <rFont val="標楷體"/>
        <family val="4"/>
      </rPr>
      <t>電子</t>
    </r>
  </si>
  <si>
    <r>
      <t xml:space="preserve">Clinics in Dermatology / </t>
    </r>
    <r>
      <rPr>
        <sz val="12"/>
        <rFont val="標楷體"/>
        <family val="4"/>
      </rPr>
      <t>電子</t>
    </r>
  </si>
  <si>
    <r>
      <t xml:space="preserve">Experimental Dermatology / </t>
    </r>
    <r>
      <rPr>
        <sz val="12"/>
        <rFont val="標楷體"/>
        <family val="4"/>
      </rPr>
      <t>電子</t>
    </r>
  </si>
  <si>
    <r>
      <t xml:space="preserve">Journal of Dermatological Science / </t>
    </r>
    <r>
      <rPr>
        <sz val="12"/>
        <rFont val="標楷體"/>
        <family val="4"/>
      </rPr>
      <t>電子</t>
    </r>
  </si>
  <si>
    <r>
      <t xml:space="preserve">The Journal of Dermatology / </t>
    </r>
    <r>
      <rPr>
        <sz val="12"/>
        <rFont val="標楷體"/>
        <family val="4"/>
      </rPr>
      <t>電子</t>
    </r>
  </si>
  <si>
    <r>
      <t xml:space="preserve">Journal of Investigative Dermatology / </t>
    </r>
    <r>
      <rPr>
        <sz val="12"/>
        <rFont val="標楷體"/>
        <family val="4"/>
      </rPr>
      <t>電子</t>
    </r>
  </si>
  <si>
    <r>
      <t xml:space="preserve">Journal of the European Academy of Dermatology and Venereology,JEADV / </t>
    </r>
    <r>
      <rPr>
        <sz val="12"/>
        <rFont val="標楷體"/>
        <family val="4"/>
      </rPr>
      <t>電子</t>
    </r>
  </si>
  <si>
    <r>
      <t xml:space="preserve">Photodermatology, Photoimmunology and Photomedicine / </t>
    </r>
    <r>
      <rPr>
        <sz val="12"/>
        <rFont val="標楷體"/>
        <family val="4"/>
      </rPr>
      <t>電子</t>
    </r>
  </si>
  <si>
    <r>
      <t xml:space="preserve">Brain: A Journal of Neurology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</si>
  <si>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神經內科</t>
    </r>
  </si>
  <si>
    <r>
      <t xml:space="preserve">Current Opinion in Neurology / </t>
    </r>
    <r>
      <rPr>
        <sz val="12"/>
        <rFont val="標楷體"/>
        <family val="4"/>
      </rPr>
      <t>電子</t>
    </r>
  </si>
  <si>
    <r>
      <t xml:space="preserve">Biological Psychiatry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</si>
  <si>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精神科</t>
    </r>
  </si>
  <si>
    <r>
      <t xml:space="preserve">British Journal of Psychiatry / </t>
    </r>
    <r>
      <rPr>
        <sz val="12"/>
        <rFont val="標楷體"/>
        <family val="4"/>
      </rPr>
      <t>電子</t>
    </r>
  </si>
  <si>
    <r>
      <t xml:space="preserve">Molecular Psychiatry / </t>
    </r>
    <r>
      <rPr>
        <sz val="12"/>
        <rFont val="標楷體"/>
        <family val="4"/>
      </rPr>
      <t>電子</t>
    </r>
  </si>
  <si>
    <r>
      <t xml:space="preserve">International Journal of Audiology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</si>
  <si>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耳鼻喉科</t>
    </r>
  </si>
  <si>
    <r>
      <t xml:space="preserve">International Journal of Cancer / </t>
    </r>
    <r>
      <rPr>
        <sz val="12"/>
        <rFont val="標楷體"/>
        <family val="4"/>
      </rPr>
      <t>電子</t>
    </r>
  </si>
  <si>
    <r>
      <t xml:space="preserve">Journal of Voice / </t>
    </r>
    <r>
      <rPr>
        <sz val="12"/>
        <rFont val="標楷體"/>
        <family val="4"/>
      </rPr>
      <t>電子</t>
    </r>
  </si>
  <si>
    <r>
      <t xml:space="preserve">ORL: Journal for Oto-Rhino-Laryngology and Its Related Specialities / </t>
    </r>
    <r>
      <rPr>
        <sz val="12"/>
        <rFont val="標楷體"/>
        <family val="4"/>
      </rPr>
      <t>電子</t>
    </r>
  </si>
  <si>
    <r>
      <t xml:space="preserve">Acta Ophthalmologica / </t>
    </r>
    <r>
      <rPr>
        <sz val="12"/>
        <rFont val="標楷體"/>
        <family val="4"/>
      </rPr>
      <t>電子</t>
    </r>
  </si>
  <si>
    <r>
      <t xml:space="preserve">Canadian Journal of Ophthalmology / </t>
    </r>
    <r>
      <rPr>
        <sz val="12"/>
        <rFont val="標楷體"/>
        <family val="4"/>
      </rPr>
      <t>電子</t>
    </r>
  </si>
  <si>
    <r>
      <t xml:space="preserve">Clinical and Experimental Ophthalmology / </t>
    </r>
    <r>
      <rPr>
        <sz val="12"/>
        <rFont val="標楷體"/>
        <family val="4"/>
      </rPr>
      <t>電子</t>
    </r>
  </si>
  <si>
    <r>
      <t xml:space="preserve">Documenta Ophthalmologica / </t>
    </r>
    <r>
      <rPr>
        <sz val="12"/>
        <rFont val="標楷體"/>
        <family val="4"/>
      </rPr>
      <t>電子</t>
    </r>
  </si>
  <si>
    <r>
      <t xml:space="preserve">European Journal of Ophthalmology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</si>
  <si>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Experimental Eye Research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</si>
  <si>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眼科</t>
    </r>
  </si>
  <si>
    <t>---</t>
  </si>
  <si>
    <r>
      <t xml:space="preserve">Eye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</si>
  <si>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眼科</t>
    </r>
  </si>
  <si>
    <t>---</t>
  </si>
  <si>
    <r>
      <t xml:space="preserve">Graefe's Archive for Clinical and Experimental Ophthalmology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</si>
  <si>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眼科</t>
    </r>
  </si>
  <si>
    <t>---</t>
  </si>
  <si>
    <r>
      <t xml:space="preserve">IOVS-Investigative Ophthalmology &amp; Visual Science / </t>
    </r>
    <r>
      <rPr>
        <sz val="12"/>
        <rFont val="標楷體"/>
        <family val="4"/>
      </rPr>
      <t>電子</t>
    </r>
  </si>
  <si>
    <r>
      <t xml:space="preserve">JAMA Ophthalmology ( Formerly : Archives of Ophthalmology ) / </t>
    </r>
    <r>
      <rPr>
        <sz val="12"/>
        <rFont val="標楷體"/>
        <family val="4"/>
      </rPr>
      <t>電子</t>
    </r>
  </si>
  <si>
    <r>
      <t xml:space="preserve">Japanese Journal of Ophthalmology / </t>
    </r>
    <r>
      <rPr>
        <sz val="12"/>
        <rFont val="標楷體"/>
        <family val="4"/>
      </rPr>
      <t>電子</t>
    </r>
  </si>
  <si>
    <r>
      <t xml:space="preserve">Journal of AAPOS / </t>
    </r>
    <r>
      <rPr>
        <sz val="12"/>
        <rFont val="標楷體"/>
        <family val="4"/>
      </rPr>
      <t>電子</t>
    </r>
  </si>
  <si>
    <r>
      <t xml:space="preserve">Journal of Cataract and Refractive Surgery / </t>
    </r>
    <r>
      <rPr>
        <sz val="12"/>
        <rFont val="標楷體"/>
        <family val="4"/>
      </rPr>
      <t>電子</t>
    </r>
  </si>
  <si>
    <r>
      <t xml:space="preserve">Journal of Glaucoma / </t>
    </r>
    <r>
      <rPr>
        <sz val="12"/>
        <rFont val="標楷體"/>
        <family val="4"/>
      </rPr>
      <t>電子</t>
    </r>
  </si>
  <si>
    <r>
      <t xml:space="preserve">Journal of Neuro-Ophthalmology / </t>
    </r>
    <r>
      <rPr>
        <sz val="12"/>
        <rFont val="標楷體"/>
        <family val="4"/>
      </rPr>
      <t>電子</t>
    </r>
  </si>
  <si>
    <r>
      <t xml:space="preserve">Journal of Ocular Pharmacology &amp; Therapeutics / </t>
    </r>
    <r>
      <rPr>
        <sz val="12"/>
        <color indexed="10"/>
        <rFont val="標楷體"/>
        <family val="4"/>
      </rPr>
      <t>紙本</t>
    </r>
  </si>
  <si>
    <r>
      <rPr>
        <sz val="12"/>
        <color indexed="10"/>
        <rFont val="標楷體"/>
        <family val="4"/>
      </rPr>
      <t>眼科</t>
    </r>
  </si>
  <si>
    <t>6</t>
  </si>
  <si>
    <t>0</t>
  </si>
  <si>
    <t>3</t>
  </si>
  <si>
    <r>
      <rPr>
        <sz val="12"/>
        <rFont val="標楷體"/>
        <family val="4"/>
      </rPr>
      <t>中華民國眼科醫學會雜誌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CEPS</t>
    </r>
    <r>
      <rPr>
        <sz val="12"/>
        <rFont val="標楷體"/>
        <family val="4"/>
      </rPr>
      <t>華藝電子</t>
    </r>
    <r>
      <rPr>
        <sz val="12"/>
        <rFont val="Times New Roman"/>
        <family val="1"/>
      </rPr>
      <t xml:space="preserve">) </t>
    </r>
  </si>
  <si>
    <r>
      <rPr>
        <sz val="12"/>
        <rFont val="標楷體"/>
        <family val="4"/>
      </rPr>
      <t>眼科</t>
    </r>
  </si>
  <si>
    <r>
      <t xml:space="preserve">Seminars in Ophthalmology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</si>
  <si>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眼科</t>
    </r>
  </si>
  <si>
    <r>
      <t xml:space="preserve">Survey of Ophthalmology / </t>
    </r>
    <r>
      <rPr>
        <sz val="12"/>
        <rFont val="標楷體"/>
        <family val="4"/>
      </rPr>
      <t>電子</t>
    </r>
  </si>
  <si>
    <r>
      <t xml:space="preserve">Taiwan Journal of Ophthalmology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年新訂</t>
    </r>
    <r>
      <rPr>
        <sz val="12"/>
        <rFont val="Times New Roman"/>
        <family val="1"/>
      </rPr>
      <t>)</t>
    </r>
  </si>
  <si>
    <r>
      <t xml:space="preserve">Vision Research / </t>
    </r>
    <r>
      <rPr>
        <sz val="12"/>
        <rFont val="標楷體"/>
        <family val="4"/>
      </rPr>
      <t>電子</t>
    </r>
  </si>
  <si>
    <r>
      <t>Visual Neuroscience / 102</t>
    </r>
    <r>
      <rPr>
        <sz val="12"/>
        <rFont val="標楷體"/>
        <family val="4"/>
      </rPr>
      <t>年改訂電子</t>
    </r>
  </si>
  <si>
    <r>
      <t xml:space="preserve">Optometry and Vision Science / </t>
    </r>
    <r>
      <rPr>
        <sz val="12"/>
        <rFont val="標楷體"/>
        <family val="4"/>
      </rPr>
      <t>電子</t>
    </r>
  </si>
  <si>
    <r>
      <t xml:space="preserve">Progress in Retinal and Eye Research / </t>
    </r>
    <r>
      <rPr>
        <sz val="12"/>
        <rFont val="標楷體"/>
        <family val="4"/>
      </rPr>
      <t>電子</t>
    </r>
  </si>
  <si>
    <r>
      <t xml:space="preserve">Ophthalmic Surgery Lasers and Imaging Retina ( Formerly :Ophthalmic Surgery Lasers and Imaging )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ProQuest</t>
    </r>
    <r>
      <rPr>
        <sz val="12"/>
        <rFont val="標楷體"/>
        <family val="4"/>
      </rPr>
      <t>電子)</t>
    </r>
  </si>
  <si>
    <r>
      <t xml:space="preserve">Ophthalmologica / </t>
    </r>
    <r>
      <rPr>
        <sz val="12"/>
        <rFont val="標楷體"/>
        <family val="4"/>
      </rPr>
      <t>電子</t>
    </r>
  </si>
  <si>
    <r>
      <t xml:space="preserve">Journal of Vision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年新訂</t>
    </r>
    <r>
      <rPr>
        <sz val="12"/>
        <rFont val="Times New Roman"/>
        <family val="1"/>
      </rPr>
      <t>)</t>
    </r>
  </si>
  <si>
    <r>
      <t>The Ocular Surface / 102</t>
    </r>
    <r>
      <rPr>
        <sz val="12"/>
        <rFont val="標楷體"/>
        <family val="4"/>
      </rPr>
      <t>年改訂電子</t>
    </r>
  </si>
  <si>
    <r>
      <t xml:space="preserve">Ophthalmic Epidemiology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附電子</t>
    </r>
    <r>
      <rPr>
        <sz val="12"/>
        <rFont val="Times New Roman"/>
        <family val="1"/>
      </rPr>
      <t>)</t>
    </r>
  </si>
  <si>
    <r>
      <t xml:space="preserve">Ophthalmic Plastic and Reconstructive Surgery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</si>
  <si>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眼科</t>
    </r>
  </si>
  <si>
    <t>---</t>
  </si>
  <si>
    <r>
      <t xml:space="preserve">Ophthalmic Research / </t>
    </r>
    <r>
      <rPr>
        <sz val="12"/>
        <rFont val="標楷體"/>
        <family val="4"/>
      </rPr>
      <t>電子</t>
    </r>
  </si>
  <si>
    <r>
      <t xml:space="preserve">Journal of Pediatric Ophthalmology &amp; Strabismus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ProQuest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)</t>
    </r>
  </si>
  <si>
    <r>
      <t>Journal of Refractive Surgery / 102</t>
    </r>
    <r>
      <rPr>
        <sz val="12"/>
        <rFont val="標楷體"/>
        <family val="4"/>
      </rPr>
      <t>年改訂電子</t>
    </r>
  </si>
  <si>
    <r>
      <t xml:space="preserve">American Journal of Dermatopathology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</si>
  <si>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皮膚科</t>
    </r>
  </si>
  <si>
    <r>
      <t xml:space="preserve">Shock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</si>
  <si>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急診醫學科</t>
    </r>
  </si>
  <si>
    <t>---</t>
  </si>
  <si>
    <r>
      <t xml:space="preserve">Annals of Emergency Medicine / </t>
    </r>
    <r>
      <rPr>
        <sz val="12"/>
        <rFont val="標楷體"/>
        <family val="4"/>
      </rPr>
      <t>電子</t>
    </r>
  </si>
  <si>
    <r>
      <t xml:space="preserve">Child and Adolescent Psychiatric Clinics of North America / </t>
    </r>
    <r>
      <rPr>
        <sz val="12"/>
        <rFont val="標楷體"/>
        <family val="4"/>
      </rPr>
      <t>電子</t>
    </r>
  </si>
  <si>
    <r>
      <t xml:space="preserve">Journal of Attention Disorders / </t>
    </r>
    <r>
      <rPr>
        <sz val="12"/>
        <rFont val="標楷體"/>
        <family val="4"/>
      </rPr>
      <t>電子</t>
    </r>
  </si>
  <si>
    <r>
      <t xml:space="preserve">Journal of Child and Adolescent Psychopharmacology / </t>
    </r>
    <r>
      <rPr>
        <sz val="12"/>
        <rFont val="標楷體"/>
        <family val="4"/>
      </rPr>
      <t>電子</t>
    </r>
  </si>
  <si>
    <r>
      <t xml:space="preserve">Journal of Child Psychology and Psychiatry / </t>
    </r>
    <r>
      <rPr>
        <sz val="12"/>
        <rFont val="標楷體"/>
        <family val="4"/>
      </rPr>
      <t>電子</t>
    </r>
  </si>
  <si>
    <r>
      <t xml:space="preserve">Journal of the American Academy of Child and Adolescent Psychiatry / </t>
    </r>
    <r>
      <rPr>
        <sz val="12"/>
        <rFont val="標楷體"/>
        <family val="4"/>
      </rPr>
      <t>電子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</si>
</sst>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AM/PM\ hh:mm:ss"/>
    <numFmt numFmtId="178" formatCode="0_ "/>
    <numFmt numFmtId="179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" fontId="9" fillId="33" borderId="15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7" fontId="9" fillId="33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" fontId="9" fillId="33" borderId="15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/>
    </xf>
    <xf numFmtId="17" fontId="9" fillId="33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5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0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" fontId="9" fillId="33" borderId="23" xfId="0" applyNumberFormat="1" applyFont="1" applyFill="1" applyBorder="1" applyAlignment="1">
      <alignment horizontal="center" vertical="center"/>
    </xf>
    <xf numFmtId="17" fontId="9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43" sqref="AF43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27" t="s">
        <v>17</v>
      </c>
      <c r="E2" s="28" t="s">
        <v>18</v>
      </c>
      <c r="F2" s="27" t="s">
        <v>17</v>
      </c>
      <c r="G2" s="28" t="s">
        <v>18</v>
      </c>
      <c r="H2" s="27" t="s">
        <v>17</v>
      </c>
      <c r="I2" s="28" t="s">
        <v>18</v>
      </c>
      <c r="J2" s="27" t="s">
        <v>17</v>
      </c>
      <c r="K2" s="28" t="s">
        <v>18</v>
      </c>
      <c r="L2" s="27" t="s">
        <v>17</v>
      </c>
      <c r="M2" s="28" t="s">
        <v>18</v>
      </c>
      <c r="N2" s="27" t="s">
        <v>17</v>
      </c>
      <c r="O2" s="28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5"/>
    </row>
    <row r="3" spans="1:28" s="25" customFormat="1" ht="33" customHeight="1">
      <c r="A3" s="4">
        <v>1</v>
      </c>
      <c r="B3" s="5" t="s">
        <v>301</v>
      </c>
      <c r="C3" s="26" t="s">
        <v>2</v>
      </c>
      <c r="D3" s="23">
        <v>3</v>
      </c>
      <c r="E3" s="15" t="s">
        <v>75</v>
      </c>
      <c r="F3" s="4">
        <v>1</v>
      </c>
      <c r="G3" s="15" t="s">
        <v>75</v>
      </c>
      <c r="H3" s="4">
        <v>3</v>
      </c>
      <c r="I3" s="15" t="s">
        <v>75</v>
      </c>
      <c r="J3" s="4">
        <v>0</v>
      </c>
      <c r="K3" s="15" t="s">
        <v>75</v>
      </c>
      <c r="L3" s="4">
        <v>0</v>
      </c>
      <c r="M3" s="15" t="s">
        <v>75</v>
      </c>
      <c r="N3" s="24">
        <v>0</v>
      </c>
      <c r="O3" s="15" t="s">
        <v>75</v>
      </c>
      <c r="P3" s="23">
        <v>1</v>
      </c>
      <c r="Q3" s="15" t="s">
        <v>75</v>
      </c>
      <c r="R3" s="4">
        <v>0</v>
      </c>
      <c r="S3" s="15" t="s">
        <v>75</v>
      </c>
      <c r="T3" s="4">
        <v>2</v>
      </c>
      <c r="U3" s="15" t="s">
        <v>75</v>
      </c>
      <c r="V3" s="4">
        <v>2</v>
      </c>
      <c r="W3" s="15" t="s">
        <v>75</v>
      </c>
      <c r="X3" s="4">
        <v>24</v>
      </c>
      <c r="Y3" s="15" t="s">
        <v>75</v>
      </c>
      <c r="Z3" s="24">
        <v>5</v>
      </c>
      <c r="AA3" s="15" t="s">
        <v>75</v>
      </c>
      <c r="AB3" s="38">
        <f>SUM(D3:AA3)</f>
        <v>41</v>
      </c>
    </row>
    <row r="4" spans="1:28" s="25" customFormat="1" ht="33" customHeight="1">
      <c r="A4" s="4">
        <v>2</v>
      </c>
      <c r="B4" s="5" t="s">
        <v>19</v>
      </c>
      <c r="C4" s="26" t="s">
        <v>2</v>
      </c>
      <c r="D4" s="23">
        <v>2</v>
      </c>
      <c r="E4" s="15" t="s">
        <v>75</v>
      </c>
      <c r="F4" s="4">
        <v>6</v>
      </c>
      <c r="G4" s="15" t="s">
        <v>75</v>
      </c>
      <c r="H4" s="4">
        <v>4</v>
      </c>
      <c r="I4" s="15" t="s">
        <v>75</v>
      </c>
      <c r="J4" s="4">
        <v>3</v>
      </c>
      <c r="K4" s="15" t="s">
        <v>75</v>
      </c>
      <c r="L4" s="4">
        <v>10</v>
      </c>
      <c r="M4" s="15" t="s">
        <v>75</v>
      </c>
      <c r="N4" s="24">
        <v>6</v>
      </c>
      <c r="O4" s="15" t="s">
        <v>75</v>
      </c>
      <c r="P4" s="23">
        <v>7</v>
      </c>
      <c r="Q4" s="15" t="s">
        <v>75</v>
      </c>
      <c r="R4" s="4">
        <v>1</v>
      </c>
      <c r="S4" s="15" t="s">
        <v>75</v>
      </c>
      <c r="T4" s="4">
        <v>10</v>
      </c>
      <c r="U4" s="15" t="s">
        <v>75</v>
      </c>
      <c r="V4" s="4">
        <v>5</v>
      </c>
      <c r="W4" s="15" t="s">
        <v>75</v>
      </c>
      <c r="X4" s="4">
        <v>6</v>
      </c>
      <c r="Y4" s="15" t="s">
        <v>75</v>
      </c>
      <c r="Z4" s="24">
        <v>11</v>
      </c>
      <c r="AA4" s="15" t="s">
        <v>75</v>
      </c>
      <c r="AB4" s="38">
        <f>SUM(D4:AA4)</f>
        <v>71</v>
      </c>
    </row>
    <row r="5" spans="1:28" s="25" customFormat="1" ht="33" customHeight="1">
      <c r="A5" s="4">
        <v>3</v>
      </c>
      <c r="B5" s="5" t="s">
        <v>20</v>
      </c>
      <c r="C5" s="26" t="s">
        <v>2</v>
      </c>
      <c r="D5" s="23">
        <v>2</v>
      </c>
      <c r="E5" s="15" t="s">
        <v>75</v>
      </c>
      <c r="F5" s="4">
        <v>3</v>
      </c>
      <c r="G5" s="15" t="s">
        <v>75</v>
      </c>
      <c r="H5" s="4">
        <v>2</v>
      </c>
      <c r="I5" s="15" t="s">
        <v>75</v>
      </c>
      <c r="J5" s="4">
        <v>2</v>
      </c>
      <c r="K5" s="15" t="s">
        <v>75</v>
      </c>
      <c r="L5" s="4">
        <v>3</v>
      </c>
      <c r="M5" s="15" t="s">
        <v>75</v>
      </c>
      <c r="N5" s="24">
        <v>0</v>
      </c>
      <c r="O5" s="15" t="s">
        <v>75</v>
      </c>
      <c r="P5" s="23">
        <v>10</v>
      </c>
      <c r="Q5" s="15" t="s">
        <v>75</v>
      </c>
      <c r="R5" s="4">
        <v>2</v>
      </c>
      <c r="S5" s="15" t="s">
        <v>75</v>
      </c>
      <c r="T5" s="4">
        <v>10</v>
      </c>
      <c r="U5" s="15" t="s">
        <v>75</v>
      </c>
      <c r="V5" s="4">
        <v>2</v>
      </c>
      <c r="W5" s="15" t="s">
        <v>75</v>
      </c>
      <c r="X5" s="4">
        <v>4</v>
      </c>
      <c r="Y5" s="15" t="s">
        <v>75</v>
      </c>
      <c r="Z5" s="24">
        <v>5</v>
      </c>
      <c r="AA5" s="15" t="s">
        <v>75</v>
      </c>
      <c r="AB5" s="38">
        <f aca="true" t="shared" si="0" ref="AB5:AB47">SUM(D5:AA5)</f>
        <v>45</v>
      </c>
    </row>
    <row r="6" spans="1:28" s="25" customFormat="1" ht="33" customHeight="1">
      <c r="A6" s="4">
        <v>4</v>
      </c>
      <c r="B6" s="5" t="s">
        <v>302</v>
      </c>
      <c r="C6" s="26" t="s">
        <v>2</v>
      </c>
      <c r="D6" s="23">
        <v>1</v>
      </c>
      <c r="E6" s="15" t="s">
        <v>75</v>
      </c>
      <c r="F6" s="4">
        <v>0</v>
      </c>
      <c r="G6" s="15" t="s">
        <v>75</v>
      </c>
      <c r="H6" s="4">
        <v>0</v>
      </c>
      <c r="I6" s="15" t="s">
        <v>75</v>
      </c>
      <c r="J6" s="4">
        <v>0</v>
      </c>
      <c r="K6" s="15" t="s">
        <v>75</v>
      </c>
      <c r="L6" s="4">
        <v>0</v>
      </c>
      <c r="M6" s="15" t="s">
        <v>75</v>
      </c>
      <c r="N6" s="24">
        <v>1</v>
      </c>
      <c r="O6" s="15" t="s">
        <v>75</v>
      </c>
      <c r="P6" s="23">
        <v>1</v>
      </c>
      <c r="Q6" s="15" t="s">
        <v>75</v>
      </c>
      <c r="R6" s="4">
        <v>2</v>
      </c>
      <c r="S6" s="15" t="s">
        <v>75</v>
      </c>
      <c r="T6" s="4">
        <v>2</v>
      </c>
      <c r="U6" s="15" t="s">
        <v>75</v>
      </c>
      <c r="V6" s="4">
        <v>3</v>
      </c>
      <c r="W6" s="15" t="s">
        <v>75</v>
      </c>
      <c r="X6" s="4">
        <v>20</v>
      </c>
      <c r="Y6" s="15" t="s">
        <v>75</v>
      </c>
      <c r="Z6" s="24">
        <v>47</v>
      </c>
      <c r="AA6" s="15" t="s">
        <v>75</v>
      </c>
      <c r="AB6" s="38">
        <f t="shared" si="0"/>
        <v>77</v>
      </c>
    </row>
    <row r="7" spans="1:28" s="25" customFormat="1" ht="33" customHeight="1">
      <c r="A7" s="4">
        <v>5</v>
      </c>
      <c r="B7" s="5" t="s">
        <v>303</v>
      </c>
      <c r="C7" s="26" t="s">
        <v>2</v>
      </c>
      <c r="D7" s="23">
        <v>2</v>
      </c>
      <c r="E7" s="15" t="s">
        <v>75</v>
      </c>
      <c r="F7" s="4">
        <v>0</v>
      </c>
      <c r="G7" s="15" t="s">
        <v>75</v>
      </c>
      <c r="H7" s="4">
        <v>0</v>
      </c>
      <c r="I7" s="15" t="s">
        <v>75</v>
      </c>
      <c r="J7" s="4">
        <v>0</v>
      </c>
      <c r="K7" s="15" t="s">
        <v>75</v>
      </c>
      <c r="L7" s="4">
        <v>1</v>
      </c>
      <c r="M7" s="15" t="s">
        <v>75</v>
      </c>
      <c r="N7" s="24">
        <v>1</v>
      </c>
      <c r="O7" s="15" t="s">
        <v>75</v>
      </c>
      <c r="P7" s="23">
        <v>4</v>
      </c>
      <c r="Q7" s="15" t="s">
        <v>75</v>
      </c>
      <c r="R7" s="4">
        <v>0</v>
      </c>
      <c r="S7" s="15" t="s">
        <v>75</v>
      </c>
      <c r="T7" s="4">
        <v>1</v>
      </c>
      <c r="U7" s="15" t="s">
        <v>75</v>
      </c>
      <c r="V7" s="4">
        <v>2</v>
      </c>
      <c r="W7" s="15" t="s">
        <v>75</v>
      </c>
      <c r="X7" s="4">
        <v>25</v>
      </c>
      <c r="Y7" s="15" t="s">
        <v>75</v>
      </c>
      <c r="Z7" s="24">
        <v>2</v>
      </c>
      <c r="AA7" s="15" t="s">
        <v>75</v>
      </c>
      <c r="AB7" s="38">
        <f t="shared" si="0"/>
        <v>38</v>
      </c>
    </row>
    <row r="8" spans="1:28" s="25" customFormat="1" ht="33" customHeight="1">
      <c r="A8" s="4">
        <v>6</v>
      </c>
      <c r="B8" s="5" t="s">
        <v>21</v>
      </c>
      <c r="C8" s="26" t="s">
        <v>2</v>
      </c>
      <c r="D8" s="23">
        <v>2</v>
      </c>
      <c r="E8" s="15" t="s">
        <v>75</v>
      </c>
      <c r="F8" s="4">
        <v>3</v>
      </c>
      <c r="G8" s="15" t="s">
        <v>75</v>
      </c>
      <c r="H8" s="4">
        <v>4</v>
      </c>
      <c r="I8" s="15" t="s">
        <v>75</v>
      </c>
      <c r="J8" s="4">
        <v>4</v>
      </c>
      <c r="K8" s="15" t="s">
        <v>75</v>
      </c>
      <c r="L8" s="4">
        <v>1</v>
      </c>
      <c r="M8" s="15" t="s">
        <v>75</v>
      </c>
      <c r="N8" s="24">
        <v>6</v>
      </c>
      <c r="O8" s="15" t="s">
        <v>75</v>
      </c>
      <c r="P8" s="23">
        <v>1</v>
      </c>
      <c r="Q8" s="15" t="s">
        <v>75</v>
      </c>
      <c r="R8" s="4">
        <v>1</v>
      </c>
      <c r="S8" s="15" t="s">
        <v>75</v>
      </c>
      <c r="T8" s="4">
        <v>3</v>
      </c>
      <c r="U8" s="15" t="s">
        <v>75</v>
      </c>
      <c r="V8" s="4">
        <v>0</v>
      </c>
      <c r="W8" s="15" t="s">
        <v>75</v>
      </c>
      <c r="X8" s="4">
        <v>1</v>
      </c>
      <c r="Y8" s="15" t="s">
        <v>75</v>
      </c>
      <c r="Z8" s="24">
        <v>3</v>
      </c>
      <c r="AA8" s="15" t="s">
        <v>75</v>
      </c>
      <c r="AB8" s="38">
        <f t="shared" si="0"/>
        <v>29</v>
      </c>
    </row>
    <row r="9" spans="1:28" s="25" customFormat="1" ht="33" customHeight="1">
      <c r="A9" s="4">
        <v>7</v>
      </c>
      <c r="B9" s="5" t="s">
        <v>79</v>
      </c>
      <c r="C9" s="26" t="s">
        <v>2</v>
      </c>
      <c r="D9" s="23">
        <v>2</v>
      </c>
      <c r="E9" s="26">
        <v>4</v>
      </c>
      <c r="F9" s="4">
        <v>0</v>
      </c>
      <c r="G9" s="26">
        <v>0</v>
      </c>
      <c r="H9" s="4">
        <v>3</v>
      </c>
      <c r="I9" s="26">
        <v>1</v>
      </c>
      <c r="J9" s="4">
        <v>0</v>
      </c>
      <c r="K9" s="26">
        <v>0</v>
      </c>
      <c r="L9" s="4">
        <v>2</v>
      </c>
      <c r="M9" s="26">
        <v>7</v>
      </c>
      <c r="N9" s="24">
        <v>1</v>
      </c>
      <c r="O9" s="26">
        <v>2</v>
      </c>
      <c r="P9" s="23">
        <v>2</v>
      </c>
      <c r="Q9" s="26">
        <v>1</v>
      </c>
      <c r="R9" s="4">
        <v>0</v>
      </c>
      <c r="S9" s="26">
        <v>2</v>
      </c>
      <c r="T9" s="4">
        <v>2</v>
      </c>
      <c r="U9" s="26">
        <v>0</v>
      </c>
      <c r="V9" s="4">
        <v>2</v>
      </c>
      <c r="W9" s="26">
        <v>3</v>
      </c>
      <c r="X9" s="4">
        <v>15</v>
      </c>
      <c r="Y9" s="26">
        <v>1</v>
      </c>
      <c r="Z9" s="24">
        <v>1</v>
      </c>
      <c r="AA9" s="26">
        <v>1</v>
      </c>
      <c r="AB9" s="38">
        <f t="shared" si="0"/>
        <v>52</v>
      </c>
    </row>
    <row r="10" spans="1:28" s="25" customFormat="1" ht="33" customHeight="1">
      <c r="A10" s="4">
        <v>8</v>
      </c>
      <c r="B10" s="5" t="s">
        <v>22</v>
      </c>
      <c r="C10" s="26" t="s">
        <v>2</v>
      </c>
      <c r="D10" s="23">
        <v>1</v>
      </c>
      <c r="E10" s="15" t="s">
        <v>75</v>
      </c>
      <c r="F10" s="4">
        <v>2</v>
      </c>
      <c r="G10" s="15" t="s">
        <v>75</v>
      </c>
      <c r="H10" s="4">
        <v>1</v>
      </c>
      <c r="I10" s="15" t="s">
        <v>75</v>
      </c>
      <c r="J10" s="4">
        <v>1</v>
      </c>
      <c r="K10" s="15" t="s">
        <v>75</v>
      </c>
      <c r="L10" s="4">
        <v>3</v>
      </c>
      <c r="M10" s="15" t="s">
        <v>75</v>
      </c>
      <c r="N10" s="24">
        <v>8</v>
      </c>
      <c r="O10" s="15" t="s">
        <v>75</v>
      </c>
      <c r="P10" s="23">
        <v>7</v>
      </c>
      <c r="Q10" s="15" t="s">
        <v>75</v>
      </c>
      <c r="R10" s="4">
        <v>3</v>
      </c>
      <c r="S10" s="15" t="s">
        <v>75</v>
      </c>
      <c r="T10" s="4">
        <v>3</v>
      </c>
      <c r="U10" s="15" t="s">
        <v>75</v>
      </c>
      <c r="V10" s="4">
        <v>1</v>
      </c>
      <c r="W10" s="15" t="s">
        <v>75</v>
      </c>
      <c r="X10" s="4">
        <v>3</v>
      </c>
      <c r="Y10" s="15" t="s">
        <v>75</v>
      </c>
      <c r="Z10" s="24">
        <v>2</v>
      </c>
      <c r="AA10" s="15" t="s">
        <v>75</v>
      </c>
      <c r="AB10" s="38">
        <f t="shared" si="0"/>
        <v>35</v>
      </c>
    </row>
    <row r="11" spans="1:28" s="25" customFormat="1" ht="33" customHeight="1">
      <c r="A11" s="4">
        <v>9</v>
      </c>
      <c r="B11" s="5" t="s">
        <v>304</v>
      </c>
      <c r="C11" s="26" t="s">
        <v>2</v>
      </c>
      <c r="D11" s="23">
        <v>0</v>
      </c>
      <c r="E11" s="15" t="s">
        <v>75</v>
      </c>
      <c r="F11" s="4">
        <v>0</v>
      </c>
      <c r="G11" s="15" t="s">
        <v>75</v>
      </c>
      <c r="H11" s="4">
        <v>0</v>
      </c>
      <c r="I11" s="15" t="s">
        <v>75</v>
      </c>
      <c r="J11" s="4">
        <v>0</v>
      </c>
      <c r="K11" s="15" t="s">
        <v>75</v>
      </c>
      <c r="L11" s="4">
        <v>0</v>
      </c>
      <c r="M11" s="15" t="s">
        <v>75</v>
      </c>
      <c r="N11" s="24">
        <v>0</v>
      </c>
      <c r="O11" s="15" t="s">
        <v>75</v>
      </c>
      <c r="P11" s="23">
        <v>0</v>
      </c>
      <c r="Q11" s="15" t="s">
        <v>75</v>
      </c>
      <c r="R11" s="4">
        <v>0</v>
      </c>
      <c r="S11" s="15" t="s">
        <v>75</v>
      </c>
      <c r="T11" s="4">
        <v>2</v>
      </c>
      <c r="U11" s="15" t="s">
        <v>75</v>
      </c>
      <c r="V11" s="4">
        <v>2</v>
      </c>
      <c r="W11" s="15" t="s">
        <v>75</v>
      </c>
      <c r="X11" s="4">
        <v>20</v>
      </c>
      <c r="Y11" s="15" t="s">
        <v>75</v>
      </c>
      <c r="Z11" s="24">
        <v>0</v>
      </c>
      <c r="AA11" s="15" t="s">
        <v>75</v>
      </c>
      <c r="AB11" s="38">
        <f t="shared" si="0"/>
        <v>24</v>
      </c>
    </row>
    <row r="12" spans="1:28" s="25" customFormat="1" ht="33" customHeight="1">
      <c r="A12" s="4">
        <v>10</v>
      </c>
      <c r="B12" s="5" t="s">
        <v>305</v>
      </c>
      <c r="C12" s="26" t="s">
        <v>2</v>
      </c>
      <c r="D12" s="23">
        <v>2</v>
      </c>
      <c r="E12" s="26">
        <v>1</v>
      </c>
      <c r="F12" s="4">
        <v>0</v>
      </c>
      <c r="G12" s="26">
        <v>1</v>
      </c>
      <c r="H12" s="4">
        <v>1</v>
      </c>
      <c r="I12" s="26">
        <v>0</v>
      </c>
      <c r="J12" s="4">
        <v>2</v>
      </c>
      <c r="K12" s="26">
        <v>1</v>
      </c>
      <c r="L12" s="4">
        <v>0</v>
      </c>
      <c r="M12" s="26">
        <v>0</v>
      </c>
      <c r="N12" s="24">
        <v>1</v>
      </c>
      <c r="O12" s="26">
        <v>2</v>
      </c>
      <c r="P12" s="23">
        <v>2</v>
      </c>
      <c r="Q12" s="26">
        <v>0</v>
      </c>
      <c r="R12" s="4">
        <v>0</v>
      </c>
      <c r="S12" s="26">
        <v>0</v>
      </c>
      <c r="T12" s="4">
        <v>4</v>
      </c>
      <c r="U12" s="26">
        <v>0</v>
      </c>
      <c r="V12" s="4">
        <v>1</v>
      </c>
      <c r="W12" s="26">
        <v>0</v>
      </c>
      <c r="X12" s="4">
        <v>9</v>
      </c>
      <c r="Y12" s="26">
        <v>2</v>
      </c>
      <c r="Z12" s="24">
        <v>5</v>
      </c>
      <c r="AA12" s="26">
        <v>1</v>
      </c>
      <c r="AB12" s="38">
        <f t="shared" si="0"/>
        <v>35</v>
      </c>
    </row>
    <row r="13" spans="1:28" s="25" customFormat="1" ht="33" customHeight="1">
      <c r="A13" s="4">
        <v>11</v>
      </c>
      <c r="B13" s="5" t="s">
        <v>306</v>
      </c>
      <c r="C13" s="26" t="s">
        <v>307</v>
      </c>
      <c r="D13" s="23">
        <v>0</v>
      </c>
      <c r="E13" s="15" t="s">
        <v>308</v>
      </c>
      <c r="F13" s="4">
        <v>0</v>
      </c>
      <c r="G13" s="15" t="s">
        <v>308</v>
      </c>
      <c r="H13" s="4">
        <v>0</v>
      </c>
      <c r="I13" s="15" t="s">
        <v>308</v>
      </c>
      <c r="J13" s="4">
        <v>1</v>
      </c>
      <c r="K13" s="15" t="s">
        <v>308</v>
      </c>
      <c r="L13" s="4">
        <v>0</v>
      </c>
      <c r="M13" s="15" t="s">
        <v>308</v>
      </c>
      <c r="N13" s="24">
        <v>1</v>
      </c>
      <c r="O13" s="15" t="s">
        <v>308</v>
      </c>
      <c r="P13" s="23">
        <v>0</v>
      </c>
      <c r="Q13" s="15" t="s">
        <v>308</v>
      </c>
      <c r="R13" s="4">
        <v>0</v>
      </c>
      <c r="S13" s="15" t="s">
        <v>308</v>
      </c>
      <c r="T13" s="4">
        <v>1</v>
      </c>
      <c r="U13" s="15" t="s">
        <v>308</v>
      </c>
      <c r="V13" s="4">
        <v>1</v>
      </c>
      <c r="W13" s="15" t="s">
        <v>308</v>
      </c>
      <c r="X13" s="4">
        <v>47</v>
      </c>
      <c r="Y13" s="15" t="s">
        <v>308</v>
      </c>
      <c r="Z13" s="24">
        <v>0</v>
      </c>
      <c r="AA13" s="15" t="s">
        <v>308</v>
      </c>
      <c r="AB13" s="38">
        <f t="shared" si="0"/>
        <v>51</v>
      </c>
    </row>
    <row r="14" spans="1:28" s="25" customFormat="1" ht="33" customHeight="1">
      <c r="A14" s="4">
        <v>12</v>
      </c>
      <c r="B14" s="5" t="s">
        <v>309</v>
      </c>
      <c r="C14" s="26" t="s">
        <v>310</v>
      </c>
      <c r="D14" s="23">
        <v>1</v>
      </c>
      <c r="E14" s="15" t="s">
        <v>311</v>
      </c>
      <c r="F14" s="4">
        <v>0</v>
      </c>
      <c r="G14" s="15" t="s">
        <v>311</v>
      </c>
      <c r="H14" s="4">
        <v>1</v>
      </c>
      <c r="I14" s="15" t="s">
        <v>311</v>
      </c>
      <c r="J14" s="4">
        <v>1</v>
      </c>
      <c r="K14" s="15" t="s">
        <v>311</v>
      </c>
      <c r="L14" s="4">
        <v>0</v>
      </c>
      <c r="M14" s="15" t="s">
        <v>311</v>
      </c>
      <c r="N14" s="24">
        <v>4</v>
      </c>
      <c r="O14" s="15" t="s">
        <v>311</v>
      </c>
      <c r="P14" s="23">
        <v>1</v>
      </c>
      <c r="Q14" s="15" t="s">
        <v>311</v>
      </c>
      <c r="R14" s="4">
        <v>0</v>
      </c>
      <c r="S14" s="15" t="s">
        <v>311</v>
      </c>
      <c r="T14" s="4">
        <v>2</v>
      </c>
      <c r="U14" s="15" t="s">
        <v>311</v>
      </c>
      <c r="V14" s="4">
        <v>1</v>
      </c>
      <c r="W14" s="15" t="s">
        <v>311</v>
      </c>
      <c r="X14" s="4">
        <v>27</v>
      </c>
      <c r="Y14" s="15" t="s">
        <v>311</v>
      </c>
      <c r="Z14" s="24">
        <v>3</v>
      </c>
      <c r="AA14" s="15" t="s">
        <v>311</v>
      </c>
      <c r="AB14" s="38">
        <f t="shared" si="0"/>
        <v>41</v>
      </c>
    </row>
    <row r="15" spans="1:28" s="25" customFormat="1" ht="33" customHeight="1">
      <c r="A15" s="4">
        <v>13</v>
      </c>
      <c r="B15" s="5" t="s">
        <v>312</v>
      </c>
      <c r="C15" s="26" t="s">
        <v>313</v>
      </c>
      <c r="D15" s="23">
        <v>1</v>
      </c>
      <c r="E15" s="15" t="s">
        <v>314</v>
      </c>
      <c r="F15" s="4">
        <v>3</v>
      </c>
      <c r="G15" s="15" t="s">
        <v>314</v>
      </c>
      <c r="H15" s="4">
        <v>1</v>
      </c>
      <c r="I15" s="15" t="s">
        <v>314</v>
      </c>
      <c r="J15" s="4">
        <v>2</v>
      </c>
      <c r="K15" s="15" t="s">
        <v>314</v>
      </c>
      <c r="L15" s="4">
        <v>1</v>
      </c>
      <c r="M15" s="15" t="s">
        <v>314</v>
      </c>
      <c r="N15" s="24">
        <v>2</v>
      </c>
      <c r="O15" s="15" t="s">
        <v>314</v>
      </c>
      <c r="P15" s="23">
        <v>0</v>
      </c>
      <c r="Q15" s="15" t="s">
        <v>314</v>
      </c>
      <c r="R15" s="4">
        <v>0</v>
      </c>
      <c r="S15" s="15" t="s">
        <v>314</v>
      </c>
      <c r="T15" s="4">
        <v>3</v>
      </c>
      <c r="U15" s="15" t="s">
        <v>314</v>
      </c>
      <c r="V15" s="4">
        <v>1</v>
      </c>
      <c r="W15" s="15" t="s">
        <v>314</v>
      </c>
      <c r="X15" s="4">
        <v>14</v>
      </c>
      <c r="Y15" s="15" t="s">
        <v>314</v>
      </c>
      <c r="Z15" s="24">
        <v>1</v>
      </c>
      <c r="AA15" s="15" t="s">
        <v>314</v>
      </c>
      <c r="AB15" s="38">
        <f t="shared" si="0"/>
        <v>29</v>
      </c>
    </row>
    <row r="16" spans="1:28" s="25" customFormat="1" ht="33" customHeight="1">
      <c r="A16" s="4">
        <v>14</v>
      </c>
      <c r="B16" s="5" t="s">
        <v>315</v>
      </c>
      <c r="C16" s="26" t="s">
        <v>313</v>
      </c>
      <c r="D16" s="23">
        <v>3</v>
      </c>
      <c r="E16" s="15" t="s">
        <v>314</v>
      </c>
      <c r="F16" s="4">
        <v>0</v>
      </c>
      <c r="G16" s="15" t="s">
        <v>314</v>
      </c>
      <c r="H16" s="4">
        <v>5</v>
      </c>
      <c r="I16" s="15" t="s">
        <v>314</v>
      </c>
      <c r="J16" s="4">
        <v>6</v>
      </c>
      <c r="K16" s="15" t="s">
        <v>314</v>
      </c>
      <c r="L16" s="4">
        <v>2</v>
      </c>
      <c r="M16" s="15" t="s">
        <v>314</v>
      </c>
      <c r="N16" s="24">
        <v>5</v>
      </c>
      <c r="O16" s="15" t="s">
        <v>314</v>
      </c>
      <c r="P16" s="23">
        <v>6</v>
      </c>
      <c r="Q16" s="15" t="s">
        <v>314</v>
      </c>
      <c r="R16" s="4">
        <v>1</v>
      </c>
      <c r="S16" s="15" t="s">
        <v>314</v>
      </c>
      <c r="T16" s="4">
        <v>3</v>
      </c>
      <c r="U16" s="15" t="s">
        <v>314</v>
      </c>
      <c r="V16" s="4">
        <v>4</v>
      </c>
      <c r="W16" s="15" t="s">
        <v>314</v>
      </c>
      <c r="X16" s="4">
        <v>2</v>
      </c>
      <c r="Y16" s="15" t="s">
        <v>314</v>
      </c>
      <c r="Z16" s="24">
        <v>1</v>
      </c>
      <c r="AA16" s="15" t="s">
        <v>314</v>
      </c>
      <c r="AB16" s="38">
        <f t="shared" si="0"/>
        <v>38</v>
      </c>
    </row>
    <row r="17" spans="1:28" s="25" customFormat="1" ht="33" customHeight="1">
      <c r="A17" s="4">
        <v>15</v>
      </c>
      <c r="B17" s="5" t="s">
        <v>316</v>
      </c>
      <c r="C17" s="26" t="s">
        <v>313</v>
      </c>
      <c r="D17" s="23">
        <v>4</v>
      </c>
      <c r="E17" s="15" t="s">
        <v>314</v>
      </c>
      <c r="F17" s="4">
        <v>2</v>
      </c>
      <c r="G17" s="15" t="s">
        <v>314</v>
      </c>
      <c r="H17" s="4">
        <v>13</v>
      </c>
      <c r="I17" s="15" t="s">
        <v>314</v>
      </c>
      <c r="J17" s="4">
        <v>1</v>
      </c>
      <c r="K17" s="15" t="s">
        <v>314</v>
      </c>
      <c r="L17" s="4">
        <v>5</v>
      </c>
      <c r="M17" s="15" t="s">
        <v>314</v>
      </c>
      <c r="N17" s="24">
        <v>8</v>
      </c>
      <c r="O17" s="15" t="s">
        <v>314</v>
      </c>
      <c r="P17" s="23">
        <v>5</v>
      </c>
      <c r="Q17" s="15" t="s">
        <v>314</v>
      </c>
      <c r="R17" s="4">
        <v>2</v>
      </c>
      <c r="S17" s="15" t="s">
        <v>314</v>
      </c>
      <c r="T17" s="4">
        <v>2</v>
      </c>
      <c r="U17" s="15" t="s">
        <v>314</v>
      </c>
      <c r="V17" s="4">
        <v>2</v>
      </c>
      <c r="W17" s="15" t="s">
        <v>314</v>
      </c>
      <c r="X17" s="4">
        <v>11</v>
      </c>
      <c r="Y17" s="15" t="s">
        <v>314</v>
      </c>
      <c r="Z17" s="24">
        <v>11</v>
      </c>
      <c r="AA17" s="15" t="s">
        <v>314</v>
      </c>
      <c r="AB17" s="38">
        <f t="shared" si="0"/>
        <v>66</v>
      </c>
    </row>
    <row r="18" spans="1:28" s="25" customFormat="1" ht="33" customHeight="1">
      <c r="A18" s="4">
        <v>16</v>
      </c>
      <c r="B18" s="5" t="s">
        <v>317</v>
      </c>
      <c r="C18" s="26" t="s">
        <v>313</v>
      </c>
      <c r="D18" s="23">
        <v>0</v>
      </c>
      <c r="E18" s="15" t="s">
        <v>314</v>
      </c>
      <c r="F18" s="4">
        <v>0</v>
      </c>
      <c r="G18" s="15" t="s">
        <v>314</v>
      </c>
      <c r="H18" s="4">
        <v>0</v>
      </c>
      <c r="I18" s="15" t="s">
        <v>314</v>
      </c>
      <c r="J18" s="4">
        <v>6</v>
      </c>
      <c r="K18" s="15" t="s">
        <v>314</v>
      </c>
      <c r="L18" s="4">
        <v>0</v>
      </c>
      <c r="M18" s="15" t="s">
        <v>314</v>
      </c>
      <c r="N18" s="24">
        <v>0</v>
      </c>
      <c r="O18" s="15" t="s">
        <v>314</v>
      </c>
      <c r="P18" s="23">
        <v>1</v>
      </c>
      <c r="Q18" s="15" t="s">
        <v>314</v>
      </c>
      <c r="R18" s="4">
        <v>4</v>
      </c>
      <c r="S18" s="15" t="s">
        <v>314</v>
      </c>
      <c r="T18" s="4">
        <v>5</v>
      </c>
      <c r="U18" s="15" t="s">
        <v>314</v>
      </c>
      <c r="V18" s="4">
        <v>1</v>
      </c>
      <c r="W18" s="15" t="s">
        <v>314</v>
      </c>
      <c r="X18" s="4">
        <v>16</v>
      </c>
      <c r="Y18" s="15" t="s">
        <v>314</v>
      </c>
      <c r="Z18" s="24">
        <v>8</v>
      </c>
      <c r="AA18" s="15" t="s">
        <v>314</v>
      </c>
      <c r="AB18" s="38">
        <f t="shared" si="0"/>
        <v>41</v>
      </c>
    </row>
    <row r="19" spans="1:28" s="25" customFormat="1" ht="33" customHeight="1">
      <c r="A19" s="4">
        <v>17</v>
      </c>
      <c r="B19" s="5" t="s">
        <v>318</v>
      </c>
      <c r="C19" s="26" t="s">
        <v>313</v>
      </c>
      <c r="D19" s="23">
        <v>1</v>
      </c>
      <c r="E19" s="15" t="s">
        <v>314</v>
      </c>
      <c r="F19" s="4">
        <v>0</v>
      </c>
      <c r="G19" s="15" t="s">
        <v>314</v>
      </c>
      <c r="H19" s="4">
        <v>0</v>
      </c>
      <c r="I19" s="15" t="s">
        <v>314</v>
      </c>
      <c r="J19" s="4">
        <v>1</v>
      </c>
      <c r="K19" s="15" t="s">
        <v>314</v>
      </c>
      <c r="L19" s="4">
        <v>1</v>
      </c>
      <c r="M19" s="15" t="s">
        <v>314</v>
      </c>
      <c r="N19" s="24">
        <v>1</v>
      </c>
      <c r="O19" s="15" t="s">
        <v>314</v>
      </c>
      <c r="P19" s="23">
        <v>0</v>
      </c>
      <c r="Q19" s="15" t="s">
        <v>314</v>
      </c>
      <c r="R19" s="4">
        <v>0</v>
      </c>
      <c r="S19" s="15" t="s">
        <v>314</v>
      </c>
      <c r="T19" s="4">
        <v>2</v>
      </c>
      <c r="U19" s="15" t="s">
        <v>314</v>
      </c>
      <c r="V19" s="4">
        <v>1</v>
      </c>
      <c r="W19" s="15" t="s">
        <v>314</v>
      </c>
      <c r="X19" s="4">
        <v>26</v>
      </c>
      <c r="Y19" s="15" t="s">
        <v>314</v>
      </c>
      <c r="Z19" s="24">
        <v>0</v>
      </c>
      <c r="AA19" s="15" t="s">
        <v>314</v>
      </c>
      <c r="AB19" s="38">
        <f t="shared" si="0"/>
        <v>33</v>
      </c>
    </row>
    <row r="20" spans="1:28" s="25" customFormat="1" ht="33" customHeight="1">
      <c r="A20" s="4">
        <v>18</v>
      </c>
      <c r="B20" s="5" t="s">
        <v>319</v>
      </c>
      <c r="C20" s="26" t="s">
        <v>313</v>
      </c>
      <c r="D20" s="23">
        <v>0</v>
      </c>
      <c r="E20" s="15" t="s">
        <v>314</v>
      </c>
      <c r="F20" s="4">
        <v>0</v>
      </c>
      <c r="G20" s="15" t="s">
        <v>314</v>
      </c>
      <c r="H20" s="4">
        <v>1</v>
      </c>
      <c r="I20" s="15" t="s">
        <v>314</v>
      </c>
      <c r="J20" s="4">
        <v>1</v>
      </c>
      <c r="K20" s="15" t="s">
        <v>314</v>
      </c>
      <c r="L20" s="4">
        <v>0</v>
      </c>
      <c r="M20" s="15" t="s">
        <v>314</v>
      </c>
      <c r="N20" s="24">
        <v>1</v>
      </c>
      <c r="O20" s="15" t="s">
        <v>314</v>
      </c>
      <c r="P20" s="23">
        <v>1</v>
      </c>
      <c r="Q20" s="15" t="s">
        <v>314</v>
      </c>
      <c r="R20" s="4">
        <v>0</v>
      </c>
      <c r="S20" s="15" t="s">
        <v>314</v>
      </c>
      <c r="T20" s="4">
        <v>1</v>
      </c>
      <c r="U20" s="15" t="s">
        <v>314</v>
      </c>
      <c r="V20" s="4">
        <v>1</v>
      </c>
      <c r="W20" s="15" t="s">
        <v>314</v>
      </c>
      <c r="X20" s="4">
        <v>25</v>
      </c>
      <c r="Y20" s="15" t="s">
        <v>314</v>
      </c>
      <c r="Z20" s="24">
        <v>8</v>
      </c>
      <c r="AA20" s="15" t="s">
        <v>314</v>
      </c>
      <c r="AB20" s="38">
        <f t="shared" si="0"/>
        <v>39</v>
      </c>
    </row>
    <row r="21" spans="1:28" s="25" customFormat="1" ht="33" customHeight="1">
      <c r="A21" s="4">
        <v>19</v>
      </c>
      <c r="B21" s="5" t="s">
        <v>320</v>
      </c>
      <c r="C21" s="26" t="s">
        <v>313</v>
      </c>
      <c r="D21" s="23">
        <v>4</v>
      </c>
      <c r="E21" s="15" t="s">
        <v>314</v>
      </c>
      <c r="F21" s="4">
        <v>3</v>
      </c>
      <c r="G21" s="15" t="s">
        <v>314</v>
      </c>
      <c r="H21" s="4">
        <v>1</v>
      </c>
      <c r="I21" s="15" t="s">
        <v>314</v>
      </c>
      <c r="J21" s="4">
        <v>0</v>
      </c>
      <c r="K21" s="15" t="s">
        <v>314</v>
      </c>
      <c r="L21" s="4">
        <v>2</v>
      </c>
      <c r="M21" s="15" t="s">
        <v>314</v>
      </c>
      <c r="N21" s="24">
        <v>0</v>
      </c>
      <c r="O21" s="15" t="s">
        <v>314</v>
      </c>
      <c r="P21" s="23">
        <v>1</v>
      </c>
      <c r="Q21" s="15" t="s">
        <v>314</v>
      </c>
      <c r="R21" s="4">
        <v>3</v>
      </c>
      <c r="S21" s="15" t="s">
        <v>314</v>
      </c>
      <c r="T21" s="4">
        <v>2</v>
      </c>
      <c r="U21" s="15" t="s">
        <v>314</v>
      </c>
      <c r="V21" s="4">
        <v>2</v>
      </c>
      <c r="W21" s="15" t="s">
        <v>314</v>
      </c>
      <c r="X21" s="4">
        <v>13</v>
      </c>
      <c r="Y21" s="15" t="s">
        <v>314</v>
      </c>
      <c r="Z21" s="24">
        <v>3</v>
      </c>
      <c r="AA21" s="15" t="s">
        <v>314</v>
      </c>
      <c r="AB21" s="38">
        <f t="shared" si="0"/>
        <v>34</v>
      </c>
    </row>
    <row r="22" spans="1:28" s="25" customFormat="1" ht="33" customHeight="1">
      <c r="A22" s="4">
        <v>20</v>
      </c>
      <c r="B22" s="5" t="s">
        <v>321</v>
      </c>
      <c r="C22" s="26" t="s">
        <v>313</v>
      </c>
      <c r="D22" s="23">
        <v>0</v>
      </c>
      <c r="E22" s="15" t="s">
        <v>314</v>
      </c>
      <c r="F22" s="4">
        <v>1</v>
      </c>
      <c r="G22" s="15" t="s">
        <v>314</v>
      </c>
      <c r="H22" s="4">
        <v>0</v>
      </c>
      <c r="I22" s="15" t="s">
        <v>314</v>
      </c>
      <c r="J22" s="4">
        <v>0</v>
      </c>
      <c r="K22" s="15" t="s">
        <v>314</v>
      </c>
      <c r="L22" s="4">
        <v>0</v>
      </c>
      <c r="M22" s="15" t="s">
        <v>314</v>
      </c>
      <c r="N22" s="24">
        <v>0</v>
      </c>
      <c r="O22" s="15" t="s">
        <v>314</v>
      </c>
      <c r="P22" s="23">
        <v>0</v>
      </c>
      <c r="Q22" s="15" t="s">
        <v>314</v>
      </c>
      <c r="R22" s="4">
        <v>0</v>
      </c>
      <c r="S22" s="15" t="s">
        <v>314</v>
      </c>
      <c r="T22" s="4">
        <v>1</v>
      </c>
      <c r="U22" s="15" t="s">
        <v>314</v>
      </c>
      <c r="V22" s="4">
        <v>1</v>
      </c>
      <c r="W22" s="15" t="s">
        <v>314</v>
      </c>
      <c r="X22" s="4">
        <v>41</v>
      </c>
      <c r="Y22" s="15" t="s">
        <v>314</v>
      </c>
      <c r="Z22" s="24">
        <v>2</v>
      </c>
      <c r="AA22" s="15" t="s">
        <v>314</v>
      </c>
      <c r="AB22" s="38">
        <f t="shared" si="0"/>
        <v>46</v>
      </c>
    </row>
    <row r="23" spans="1:28" s="35" customFormat="1" ht="33" customHeight="1">
      <c r="A23" s="10" t="s">
        <v>222</v>
      </c>
      <c r="B23" s="11" t="s">
        <v>322</v>
      </c>
      <c r="C23" s="36" t="s">
        <v>323</v>
      </c>
      <c r="D23" s="65" t="s">
        <v>324</v>
      </c>
      <c r="E23" s="66">
        <v>1</v>
      </c>
      <c r="F23" s="65" t="s">
        <v>325</v>
      </c>
      <c r="G23" s="66">
        <v>1</v>
      </c>
      <c r="H23" s="65">
        <v>5</v>
      </c>
      <c r="I23" s="66">
        <v>2</v>
      </c>
      <c r="J23" s="65" t="s">
        <v>325</v>
      </c>
      <c r="K23" s="66">
        <v>0</v>
      </c>
      <c r="L23" s="65" t="s">
        <v>326</v>
      </c>
      <c r="M23" s="66">
        <v>0</v>
      </c>
      <c r="N23" s="65">
        <v>4</v>
      </c>
      <c r="O23" s="36">
        <v>2</v>
      </c>
      <c r="P23" s="65">
        <v>1</v>
      </c>
      <c r="Q23" s="66">
        <v>1</v>
      </c>
      <c r="R23" s="65">
        <v>0</v>
      </c>
      <c r="S23" s="66">
        <v>0</v>
      </c>
      <c r="T23" s="65">
        <v>2</v>
      </c>
      <c r="U23" s="66">
        <v>1</v>
      </c>
      <c r="V23" s="65">
        <v>0</v>
      </c>
      <c r="W23" s="66">
        <v>0</v>
      </c>
      <c r="X23" s="65">
        <v>0</v>
      </c>
      <c r="Y23" s="66">
        <v>1</v>
      </c>
      <c r="Z23" s="65">
        <v>0</v>
      </c>
      <c r="AA23" s="36">
        <v>0</v>
      </c>
      <c r="AB23" s="37">
        <f t="shared" si="0"/>
        <v>21</v>
      </c>
    </row>
    <row r="24" spans="1:28" s="25" customFormat="1" ht="33" customHeight="1">
      <c r="A24" s="4">
        <v>22</v>
      </c>
      <c r="B24" s="5" t="s">
        <v>346</v>
      </c>
      <c r="C24" s="26" t="s">
        <v>2</v>
      </c>
      <c r="D24" s="23">
        <v>1</v>
      </c>
      <c r="E24" s="26">
        <v>1</v>
      </c>
      <c r="F24" s="4">
        <v>1</v>
      </c>
      <c r="G24" s="26">
        <v>0</v>
      </c>
      <c r="H24" s="4">
        <v>0</v>
      </c>
      <c r="I24" s="26">
        <v>1</v>
      </c>
      <c r="J24" s="4">
        <v>1</v>
      </c>
      <c r="K24" s="26">
        <v>0</v>
      </c>
      <c r="L24" s="4">
        <v>0</v>
      </c>
      <c r="M24" s="26">
        <v>0</v>
      </c>
      <c r="N24" s="24">
        <v>0</v>
      </c>
      <c r="O24" s="26">
        <v>1</v>
      </c>
      <c r="P24" s="23">
        <v>2</v>
      </c>
      <c r="Q24" s="26">
        <v>1</v>
      </c>
      <c r="R24" s="4">
        <v>0</v>
      </c>
      <c r="S24" s="26">
        <v>0</v>
      </c>
      <c r="T24" s="4">
        <v>1</v>
      </c>
      <c r="U24" s="26">
        <v>0</v>
      </c>
      <c r="V24" s="4">
        <v>1</v>
      </c>
      <c r="W24" s="26">
        <v>1</v>
      </c>
      <c r="X24" s="4">
        <v>16</v>
      </c>
      <c r="Y24" s="26">
        <v>0</v>
      </c>
      <c r="Z24" s="24">
        <v>2</v>
      </c>
      <c r="AA24" s="26">
        <v>1</v>
      </c>
      <c r="AB24" s="38">
        <f t="shared" si="0"/>
        <v>31</v>
      </c>
    </row>
    <row r="25" spans="1:28" s="25" customFormat="1" ht="33" customHeight="1">
      <c r="A25" s="4">
        <v>23</v>
      </c>
      <c r="B25" s="5" t="s">
        <v>347</v>
      </c>
      <c r="C25" s="26" t="s">
        <v>2</v>
      </c>
      <c r="D25" s="23">
        <v>3</v>
      </c>
      <c r="E25" s="26">
        <v>0</v>
      </c>
      <c r="F25" s="4">
        <v>0</v>
      </c>
      <c r="G25" s="26">
        <v>0</v>
      </c>
      <c r="H25" s="4">
        <v>0</v>
      </c>
      <c r="I25" s="26">
        <v>0</v>
      </c>
      <c r="J25" s="4">
        <v>0</v>
      </c>
      <c r="K25" s="26">
        <v>0</v>
      </c>
      <c r="L25" s="4">
        <v>0</v>
      </c>
      <c r="M25" s="26">
        <v>0</v>
      </c>
      <c r="N25" s="24">
        <v>0</v>
      </c>
      <c r="O25" s="26">
        <v>0</v>
      </c>
      <c r="P25" s="23">
        <v>2</v>
      </c>
      <c r="Q25" s="15" t="s">
        <v>75</v>
      </c>
      <c r="R25" s="4">
        <v>2</v>
      </c>
      <c r="S25" s="15" t="s">
        <v>75</v>
      </c>
      <c r="T25" s="4">
        <v>0</v>
      </c>
      <c r="U25" s="15" t="s">
        <v>75</v>
      </c>
      <c r="V25" s="4">
        <v>2</v>
      </c>
      <c r="W25" s="15" t="s">
        <v>75</v>
      </c>
      <c r="X25" s="4">
        <v>27</v>
      </c>
      <c r="Y25" s="15" t="s">
        <v>75</v>
      </c>
      <c r="Z25" s="24">
        <v>0</v>
      </c>
      <c r="AA25" s="15" t="s">
        <v>75</v>
      </c>
      <c r="AB25" s="38">
        <f t="shared" si="0"/>
        <v>36</v>
      </c>
    </row>
    <row r="26" spans="1:28" s="25" customFormat="1" ht="33" customHeight="1">
      <c r="A26" s="4">
        <v>24</v>
      </c>
      <c r="B26" s="5" t="s">
        <v>339</v>
      </c>
      <c r="C26" s="26" t="s">
        <v>2</v>
      </c>
      <c r="D26" s="64" t="s">
        <v>75</v>
      </c>
      <c r="E26" s="15" t="s">
        <v>75</v>
      </c>
      <c r="F26" s="64" t="s">
        <v>75</v>
      </c>
      <c r="G26" s="15" t="s">
        <v>75</v>
      </c>
      <c r="H26" s="64" t="s">
        <v>75</v>
      </c>
      <c r="I26" s="15" t="s">
        <v>75</v>
      </c>
      <c r="J26" s="64" t="s">
        <v>75</v>
      </c>
      <c r="K26" s="15" t="s">
        <v>75</v>
      </c>
      <c r="L26" s="64" t="s">
        <v>75</v>
      </c>
      <c r="M26" s="15" t="s">
        <v>75</v>
      </c>
      <c r="N26" s="64" t="s">
        <v>75</v>
      </c>
      <c r="O26" s="15" t="s">
        <v>75</v>
      </c>
      <c r="P26" s="23">
        <v>0</v>
      </c>
      <c r="Q26" s="15" t="s">
        <v>75</v>
      </c>
      <c r="R26" s="4">
        <v>0</v>
      </c>
      <c r="S26" s="15" t="s">
        <v>75</v>
      </c>
      <c r="T26" s="4">
        <v>1</v>
      </c>
      <c r="U26" s="15" t="s">
        <v>75</v>
      </c>
      <c r="V26" s="4">
        <v>1</v>
      </c>
      <c r="W26" s="15" t="s">
        <v>75</v>
      </c>
      <c r="X26" s="4">
        <v>31</v>
      </c>
      <c r="Y26" s="15" t="s">
        <v>75</v>
      </c>
      <c r="Z26" s="24">
        <v>1</v>
      </c>
      <c r="AA26" s="15" t="s">
        <v>75</v>
      </c>
      <c r="AB26" s="38">
        <f t="shared" si="0"/>
        <v>34</v>
      </c>
    </row>
    <row r="27" spans="1:28" s="25" customFormat="1" ht="33" customHeight="1">
      <c r="A27" s="52">
        <v>25</v>
      </c>
      <c r="B27" s="53" t="s">
        <v>230</v>
      </c>
      <c r="C27" s="54" t="s">
        <v>2</v>
      </c>
      <c r="D27" s="57">
        <v>1</v>
      </c>
      <c r="E27" s="54">
        <v>0</v>
      </c>
      <c r="F27" s="52">
        <v>0</v>
      </c>
      <c r="G27" s="54">
        <v>0</v>
      </c>
      <c r="H27" s="52">
        <v>1</v>
      </c>
      <c r="I27" s="54">
        <v>3</v>
      </c>
      <c r="J27" s="52">
        <v>0</v>
      </c>
      <c r="K27" s="54">
        <v>2</v>
      </c>
      <c r="L27" s="52">
        <v>0</v>
      </c>
      <c r="M27" s="54">
        <v>0</v>
      </c>
      <c r="N27" s="59">
        <v>2</v>
      </c>
      <c r="O27" s="54">
        <v>0</v>
      </c>
      <c r="P27" s="57">
        <v>2</v>
      </c>
      <c r="Q27" s="54">
        <v>0</v>
      </c>
      <c r="R27" s="52">
        <v>0</v>
      </c>
      <c r="S27" s="54">
        <v>2</v>
      </c>
      <c r="T27" s="52">
        <v>1</v>
      </c>
      <c r="U27" s="54">
        <v>1</v>
      </c>
      <c r="V27" s="52">
        <v>1</v>
      </c>
      <c r="W27" s="54">
        <v>0</v>
      </c>
      <c r="X27" s="52">
        <v>0</v>
      </c>
      <c r="Y27" s="54">
        <v>0</v>
      </c>
      <c r="Z27" s="59">
        <v>2</v>
      </c>
      <c r="AA27" s="54">
        <v>0</v>
      </c>
      <c r="AB27" s="56">
        <f t="shared" si="0"/>
        <v>18</v>
      </c>
    </row>
    <row r="28" spans="1:28" s="25" customFormat="1" ht="33" customHeight="1">
      <c r="A28" s="4">
        <v>26</v>
      </c>
      <c r="B28" s="5" t="s">
        <v>166</v>
      </c>
      <c r="C28" s="26" t="s">
        <v>2</v>
      </c>
      <c r="D28" s="23">
        <v>2</v>
      </c>
      <c r="E28" s="26">
        <v>2</v>
      </c>
      <c r="F28" s="4">
        <v>0</v>
      </c>
      <c r="G28" s="26">
        <v>0</v>
      </c>
      <c r="H28" s="4">
        <v>0</v>
      </c>
      <c r="I28" s="26">
        <v>4</v>
      </c>
      <c r="J28" s="4">
        <v>1</v>
      </c>
      <c r="K28" s="26">
        <v>1</v>
      </c>
      <c r="L28" s="4">
        <v>0</v>
      </c>
      <c r="M28" s="26">
        <v>0</v>
      </c>
      <c r="N28" s="24">
        <v>1</v>
      </c>
      <c r="O28" s="26">
        <v>0</v>
      </c>
      <c r="P28" s="23">
        <v>2</v>
      </c>
      <c r="Q28" s="26">
        <v>2</v>
      </c>
      <c r="R28" s="4">
        <v>1</v>
      </c>
      <c r="S28" s="26">
        <v>0</v>
      </c>
      <c r="T28" s="4">
        <v>4</v>
      </c>
      <c r="U28" s="26">
        <v>1</v>
      </c>
      <c r="V28" s="4">
        <v>0</v>
      </c>
      <c r="W28" s="26">
        <v>1</v>
      </c>
      <c r="X28" s="4">
        <v>0</v>
      </c>
      <c r="Y28" s="26">
        <v>0</v>
      </c>
      <c r="Z28" s="24">
        <v>0</v>
      </c>
      <c r="AA28" s="26">
        <v>1</v>
      </c>
      <c r="AB28" s="38">
        <f t="shared" si="0"/>
        <v>23</v>
      </c>
    </row>
    <row r="29" spans="1:28" s="25" customFormat="1" ht="33" customHeight="1">
      <c r="A29" s="4">
        <v>27</v>
      </c>
      <c r="B29" s="5" t="s">
        <v>340</v>
      </c>
      <c r="C29" s="26" t="s">
        <v>2</v>
      </c>
      <c r="D29" s="23">
        <v>4</v>
      </c>
      <c r="E29" s="26">
        <v>1</v>
      </c>
      <c r="F29" s="4">
        <v>0</v>
      </c>
      <c r="G29" s="26">
        <v>0</v>
      </c>
      <c r="H29" s="4">
        <v>0</v>
      </c>
      <c r="I29" s="26">
        <v>4</v>
      </c>
      <c r="J29" s="4">
        <v>1</v>
      </c>
      <c r="K29" s="26">
        <v>0</v>
      </c>
      <c r="L29" s="4">
        <v>0</v>
      </c>
      <c r="M29" s="26">
        <v>0</v>
      </c>
      <c r="N29" s="24">
        <v>1</v>
      </c>
      <c r="O29" s="26">
        <v>0</v>
      </c>
      <c r="P29" s="23">
        <v>0</v>
      </c>
      <c r="Q29" s="15" t="s">
        <v>75</v>
      </c>
      <c r="R29" s="4">
        <v>2</v>
      </c>
      <c r="S29" s="15" t="s">
        <v>75</v>
      </c>
      <c r="T29" s="4">
        <v>1</v>
      </c>
      <c r="U29" s="15" t="s">
        <v>75</v>
      </c>
      <c r="V29" s="4">
        <v>1</v>
      </c>
      <c r="W29" s="15" t="s">
        <v>75</v>
      </c>
      <c r="X29" s="4">
        <v>17</v>
      </c>
      <c r="Y29" s="15" t="s">
        <v>75</v>
      </c>
      <c r="Z29" s="24">
        <v>1</v>
      </c>
      <c r="AA29" s="15" t="s">
        <v>75</v>
      </c>
      <c r="AB29" s="38">
        <f t="shared" si="0"/>
        <v>33</v>
      </c>
    </row>
    <row r="30" spans="1:28" s="25" customFormat="1" ht="33" customHeight="1">
      <c r="A30" s="4">
        <v>28</v>
      </c>
      <c r="B30" s="5" t="s">
        <v>341</v>
      </c>
      <c r="C30" s="26" t="s">
        <v>2</v>
      </c>
      <c r="D30" s="23">
        <v>4</v>
      </c>
      <c r="E30" s="26">
        <v>0</v>
      </c>
      <c r="F30" s="4">
        <v>0</v>
      </c>
      <c r="G30" s="26">
        <v>0</v>
      </c>
      <c r="H30" s="4">
        <v>2</v>
      </c>
      <c r="I30" s="26">
        <v>1</v>
      </c>
      <c r="J30" s="4">
        <v>0</v>
      </c>
      <c r="K30" s="26">
        <v>1</v>
      </c>
      <c r="L30" s="4">
        <v>0</v>
      </c>
      <c r="M30" s="26">
        <v>0</v>
      </c>
      <c r="N30" s="24">
        <v>1</v>
      </c>
      <c r="O30" s="26">
        <v>1</v>
      </c>
      <c r="P30" s="23">
        <v>2</v>
      </c>
      <c r="Q30" s="26">
        <v>0</v>
      </c>
      <c r="R30" s="4">
        <v>1</v>
      </c>
      <c r="S30" s="26">
        <v>0</v>
      </c>
      <c r="T30" s="4">
        <v>0</v>
      </c>
      <c r="U30" s="26">
        <v>0</v>
      </c>
      <c r="V30" s="4">
        <v>0</v>
      </c>
      <c r="W30" s="26">
        <v>1</v>
      </c>
      <c r="X30" s="4">
        <v>13</v>
      </c>
      <c r="Y30" s="26">
        <v>0</v>
      </c>
      <c r="Z30" s="24">
        <v>1</v>
      </c>
      <c r="AA30" s="26">
        <v>0</v>
      </c>
      <c r="AB30" s="38">
        <f t="shared" si="0"/>
        <v>28</v>
      </c>
    </row>
    <row r="31" spans="1:28" s="25" customFormat="1" ht="33" customHeight="1">
      <c r="A31" s="4">
        <v>29</v>
      </c>
      <c r="B31" s="5" t="s">
        <v>244</v>
      </c>
      <c r="C31" s="26" t="s">
        <v>2</v>
      </c>
      <c r="D31" s="23">
        <v>2</v>
      </c>
      <c r="E31" s="26">
        <v>1</v>
      </c>
      <c r="F31" s="4">
        <v>0</v>
      </c>
      <c r="G31" s="26">
        <v>0</v>
      </c>
      <c r="H31" s="4">
        <v>0</v>
      </c>
      <c r="I31" s="26">
        <v>2</v>
      </c>
      <c r="J31" s="4">
        <v>0</v>
      </c>
      <c r="K31" s="26">
        <v>0</v>
      </c>
      <c r="L31" s="4">
        <v>0</v>
      </c>
      <c r="M31" s="26">
        <v>0</v>
      </c>
      <c r="N31" s="24">
        <v>1</v>
      </c>
      <c r="O31" s="26">
        <v>1</v>
      </c>
      <c r="P31" s="23">
        <v>2</v>
      </c>
      <c r="Q31" s="26">
        <v>0</v>
      </c>
      <c r="R31" s="4">
        <v>1</v>
      </c>
      <c r="S31" s="26">
        <v>0</v>
      </c>
      <c r="T31" s="4">
        <v>0</v>
      </c>
      <c r="U31" s="26">
        <v>1</v>
      </c>
      <c r="V31" s="4">
        <v>0</v>
      </c>
      <c r="W31" s="26">
        <v>11</v>
      </c>
      <c r="X31" s="4">
        <v>1</v>
      </c>
      <c r="Y31" s="26">
        <v>0</v>
      </c>
      <c r="Z31" s="24">
        <v>1</v>
      </c>
      <c r="AA31" s="26">
        <v>0</v>
      </c>
      <c r="AB31" s="38">
        <f t="shared" si="0"/>
        <v>24</v>
      </c>
    </row>
    <row r="32" spans="1:28" s="25" customFormat="1" ht="33" customHeight="1">
      <c r="A32" s="4">
        <v>30</v>
      </c>
      <c r="B32" s="5" t="s">
        <v>342</v>
      </c>
      <c r="C32" s="26" t="s">
        <v>343</v>
      </c>
      <c r="D32" s="23">
        <v>1</v>
      </c>
      <c r="E32" s="15" t="s">
        <v>344</v>
      </c>
      <c r="F32" s="4">
        <v>2</v>
      </c>
      <c r="G32" s="15" t="s">
        <v>344</v>
      </c>
      <c r="H32" s="4">
        <v>0</v>
      </c>
      <c r="I32" s="15" t="s">
        <v>344</v>
      </c>
      <c r="J32" s="4">
        <v>1</v>
      </c>
      <c r="K32" s="15" t="s">
        <v>344</v>
      </c>
      <c r="L32" s="4">
        <v>1</v>
      </c>
      <c r="M32" s="15" t="s">
        <v>344</v>
      </c>
      <c r="N32" s="24">
        <v>0</v>
      </c>
      <c r="O32" s="15" t="s">
        <v>344</v>
      </c>
      <c r="P32" s="23">
        <v>1</v>
      </c>
      <c r="Q32" s="15" t="s">
        <v>344</v>
      </c>
      <c r="R32" s="4">
        <v>2</v>
      </c>
      <c r="S32" s="15" t="s">
        <v>344</v>
      </c>
      <c r="T32" s="4">
        <v>2</v>
      </c>
      <c r="U32" s="15" t="s">
        <v>344</v>
      </c>
      <c r="V32" s="4">
        <v>0</v>
      </c>
      <c r="W32" s="15" t="s">
        <v>344</v>
      </c>
      <c r="X32" s="4">
        <v>25</v>
      </c>
      <c r="Y32" s="15" t="s">
        <v>344</v>
      </c>
      <c r="Z32" s="24">
        <v>1</v>
      </c>
      <c r="AA32" s="15" t="s">
        <v>344</v>
      </c>
      <c r="AB32" s="38">
        <f t="shared" si="0"/>
        <v>36</v>
      </c>
    </row>
    <row r="33" spans="1:28" s="25" customFormat="1" ht="33" customHeight="1">
      <c r="A33" s="4">
        <v>31</v>
      </c>
      <c r="B33" s="5" t="s">
        <v>345</v>
      </c>
      <c r="C33" s="26" t="s">
        <v>307</v>
      </c>
      <c r="D33" s="23">
        <v>1</v>
      </c>
      <c r="E33" s="15" t="s">
        <v>308</v>
      </c>
      <c r="F33" s="4">
        <v>0</v>
      </c>
      <c r="G33" s="15" t="s">
        <v>308</v>
      </c>
      <c r="H33" s="4">
        <v>0</v>
      </c>
      <c r="I33" s="15" t="s">
        <v>308</v>
      </c>
      <c r="J33" s="4">
        <v>0</v>
      </c>
      <c r="K33" s="15" t="s">
        <v>308</v>
      </c>
      <c r="L33" s="4">
        <v>0</v>
      </c>
      <c r="M33" s="15" t="s">
        <v>308</v>
      </c>
      <c r="N33" s="24">
        <v>0</v>
      </c>
      <c r="O33" s="15" t="s">
        <v>308</v>
      </c>
      <c r="P33" s="23">
        <v>0</v>
      </c>
      <c r="Q33" s="15" t="s">
        <v>308</v>
      </c>
      <c r="R33" s="4">
        <v>1</v>
      </c>
      <c r="S33" s="15" t="s">
        <v>308</v>
      </c>
      <c r="T33" s="4">
        <v>0</v>
      </c>
      <c r="U33" s="15" t="s">
        <v>308</v>
      </c>
      <c r="V33" s="4">
        <v>0</v>
      </c>
      <c r="W33" s="15" t="s">
        <v>308</v>
      </c>
      <c r="X33" s="4">
        <v>37</v>
      </c>
      <c r="Y33" s="15" t="s">
        <v>308</v>
      </c>
      <c r="Z33" s="24">
        <v>3</v>
      </c>
      <c r="AA33" s="15" t="s">
        <v>308</v>
      </c>
      <c r="AB33" s="38">
        <f t="shared" si="0"/>
        <v>42</v>
      </c>
    </row>
    <row r="34" spans="1:28" s="25" customFormat="1" ht="67.5" customHeight="1">
      <c r="A34" s="4">
        <v>32</v>
      </c>
      <c r="B34" s="5" t="s">
        <v>337</v>
      </c>
      <c r="C34" s="26" t="s">
        <v>310</v>
      </c>
      <c r="D34" s="23">
        <v>3</v>
      </c>
      <c r="E34" s="26">
        <v>2</v>
      </c>
      <c r="F34" s="4">
        <v>0</v>
      </c>
      <c r="G34" s="26">
        <v>0</v>
      </c>
      <c r="H34" s="4">
        <v>0</v>
      </c>
      <c r="I34" s="26">
        <v>4</v>
      </c>
      <c r="J34" s="4">
        <v>1</v>
      </c>
      <c r="K34" s="26">
        <v>0</v>
      </c>
      <c r="L34" s="4">
        <v>0</v>
      </c>
      <c r="M34" s="26">
        <v>0</v>
      </c>
      <c r="N34" s="24">
        <v>0</v>
      </c>
      <c r="O34" s="26">
        <v>1</v>
      </c>
      <c r="P34" s="23">
        <v>1</v>
      </c>
      <c r="Q34" s="26">
        <v>1</v>
      </c>
      <c r="R34" s="4">
        <v>2</v>
      </c>
      <c r="S34" s="26">
        <v>0</v>
      </c>
      <c r="T34" s="4">
        <v>1</v>
      </c>
      <c r="U34" s="26">
        <v>0</v>
      </c>
      <c r="V34" s="4">
        <v>0</v>
      </c>
      <c r="W34" s="26">
        <v>1</v>
      </c>
      <c r="X34" s="4">
        <v>8</v>
      </c>
      <c r="Y34" s="26">
        <v>0</v>
      </c>
      <c r="Z34" s="24">
        <v>0</v>
      </c>
      <c r="AA34" s="26">
        <v>1</v>
      </c>
      <c r="AB34" s="38">
        <f t="shared" si="0"/>
        <v>26</v>
      </c>
    </row>
    <row r="35" spans="1:28" s="25" customFormat="1" ht="33" customHeight="1">
      <c r="A35" s="4">
        <v>33</v>
      </c>
      <c r="B35" s="5" t="s">
        <v>338</v>
      </c>
      <c r="C35" s="26" t="s">
        <v>313</v>
      </c>
      <c r="D35" s="23">
        <v>1</v>
      </c>
      <c r="E35" s="15" t="s">
        <v>314</v>
      </c>
      <c r="F35" s="4">
        <v>0</v>
      </c>
      <c r="G35" s="15" t="s">
        <v>314</v>
      </c>
      <c r="H35" s="4">
        <v>1</v>
      </c>
      <c r="I35" s="15" t="s">
        <v>314</v>
      </c>
      <c r="J35" s="4">
        <v>1</v>
      </c>
      <c r="K35" s="15" t="s">
        <v>314</v>
      </c>
      <c r="L35" s="4">
        <v>0</v>
      </c>
      <c r="M35" s="15" t="s">
        <v>314</v>
      </c>
      <c r="N35" s="24">
        <v>0</v>
      </c>
      <c r="O35" s="15" t="s">
        <v>314</v>
      </c>
      <c r="P35" s="23">
        <v>0</v>
      </c>
      <c r="Q35" s="15" t="s">
        <v>314</v>
      </c>
      <c r="R35" s="4">
        <v>1</v>
      </c>
      <c r="S35" s="15" t="s">
        <v>314</v>
      </c>
      <c r="T35" s="4">
        <v>0</v>
      </c>
      <c r="U35" s="15" t="s">
        <v>314</v>
      </c>
      <c r="V35" s="4">
        <v>0</v>
      </c>
      <c r="W35" s="15" t="s">
        <v>314</v>
      </c>
      <c r="X35" s="4">
        <v>31</v>
      </c>
      <c r="Y35" s="15" t="s">
        <v>314</v>
      </c>
      <c r="Z35" s="24">
        <v>4</v>
      </c>
      <c r="AA35" s="15" t="s">
        <v>314</v>
      </c>
      <c r="AB35" s="38">
        <f t="shared" si="0"/>
        <v>39</v>
      </c>
    </row>
    <row r="36" spans="1:28" s="25" customFormat="1" ht="33" customHeight="1">
      <c r="A36" s="4">
        <v>34</v>
      </c>
      <c r="B36" s="5" t="s">
        <v>23</v>
      </c>
      <c r="C36" s="26" t="s">
        <v>2</v>
      </c>
      <c r="D36" s="23">
        <v>6</v>
      </c>
      <c r="E36" s="15" t="s">
        <v>75</v>
      </c>
      <c r="F36" s="4">
        <v>9</v>
      </c>
      <c r="G36" s="15" t="s">
        <v>75</v>
      </c>
      <c r="H36" s="4">
        <v>22</v>
      </c>
      <c r="I36" s="15" t="s">
        <v>75</v>
      </c>
      <c r="J36" s="4">
        <v>11</v>
      </c>
      <c r="K36" s="15" t="s">
        <v>75</v>
      </c>
      <c r="L36" s="4">
        <v>5</v>
      </c>
      <c r="M36" s="15" t="s">
        <v>75</v>
      </c>
      <c r="N36" s="24">
        <v>11</v>
      </c>
      <c r="O36" s="15" t="s">
        <v>75</v>
      </c>
      <c r="P36" s="23">
        <v>13</v>
      </c>
      <c r="Q36" s="15" t="s">
        <v>75</v>
      </c>
      <c r="R36" s="4">
        <v>4</v>
      </c>
      <c r="S36" s="15" t="s">
        <v>75</v>
      </c>
      <c r="T36" s="4">
        <v>2</v>
      </c>
      <c r="U36" s="15" t="s">
        <v>75</v>
      </c>
      <c r="V36" s="4">
        <v>2</v>
      </c>
      <c r="W36" s="15" t="s">
        <v>75</v>
      </c>
      <c r="X36" s="4">
        <v>11</v>
      </c>
      <c r="Y36" s="15" t="s">
        <v>75</v>
      </c>
      <c r="Z36" s="24">
        <v>20</v>
      </c>
      <c r="AA36" s="15" t="s">
        <v>75</v>
      </c>
      <c r="AB36" s="38">
        <f t="shared" si="0"/>
        <v>116</v>
      </c>
    </row>
    <row r="37" spans="1:28" s="25" customFormat="1" ht="33" customHeight="1">
      <c r="A37" s="52">
        <v>35</v>
      </c>
      <c r="B37" s="53" t="s">
        <v>231</v>
      </c>
      <c r="C37" s="54" t="s">
        <v>2</v>
      </c>
      <c r="D37" s="57">
        <v>1</v>
      </c>
      <c r="E37" s="58" t="s">
        <v>75</v>
      </c>
      <c r="F37" s="52">
        <v>0</v>
      </c>
      <c r="G37" s="58" t="s">
        <v>75</v>
      </c>
      <c r="H37" s="52">
        <v>0</v>
      </c>
      <c r="I37" s="58" t="s">
        <v>75</v>
      </c>
      <c r="J37" s="52">
        <v>0</v>
      </c>
      <c r="K37" s="58" t="s">
        <v>75</v>
      </c>
      <c r="L37" s="52">
        <v>0</v>
      </c>
      <c r="M37" s="58" t="s">
        <v>75</v>
      </c>
      <c r="N37" s="59">
        <v>3</v>
      </c>
      <c r="O37" s="58" t="s">
        <v>75</v>
      </c>
      <c r="P37" s="57">
        <v>1</v>
      </c>
      <c r="Q37" s="58" t="s">
        <v>75</v>
      </c>
      <c r="R37" s="52">
        <v>1</v>
      </c>
      <c r="S37" s="58" t="s">
        <v>75</v>
      </c>
      <c r="T37" s="52">
        <v>0</v>
      </c>
      <c r="U37" s="58" t="s">
        <v>75</v>
      </c>
      <c r="V37" s="52">
        <v>1</v>
      </c>
      <c r="W37" s="58" t="s">
        <v>75</v>
      </c>
      <c r="X37" s="52">
        <v>19</v>
      </c>
      <c r="Y37" s="58" t="s">
        <v>75</v>
      </c>
      <c r="Z37" s="59">
        <v>0</v>
      </c>
      <c r="AA37" s="58" t="s">
        <v>75</v>
      </c>
      <c r="AB37" s="56">
        <f t="shared" si="0"/>
        <v>26</v>
      </c>
    </row>
    <row r="38" spans="1:28" s="25" customFormat="1" ht="33" customHeight="1">
      <c r="A38" s="4">
        <v>36</v>
      </c>
      <c r="B38" s="5" t="s">
        <v>335</v>
      </c>
      <c r="C38" s="26" t="s">
        <v>2</v>
      </c>
      <c r="D38" s="23">
        <v>1</v>
      </c>
      <c r="E38" s="15" t="s">
        <v>75</v>
      </c>
      <c r="F38" s="4">
        <v>1</v>
      </c>
      <c r="G38" s="15" t="s">
        <v>75</v>
      </c>
      <c r="H38" s="4">
        <v>2</v>
      </c>
      <c r="I38" s="15" t="s">
        <v>75</v>
      </c>
      <c r="J38" s="4">
        <v>0</v>
      </c>
      <c r="K38" s="15" t="s">
        <v>75</v>
      </c>
      <c r="L38" s="4">
        <v>0</v>
      </c>
      <c r="M38" s="15" t="s">
        <v>75</v>
      </c>
      <c r="N38" s="24">
        <v>0</v>
      </c>
      <c r="O38" s="15" t="s">
        <v>75</v>
      </c>
      <c r="P38" s="23">
        <v>1</v>
      </c>
      <c r="Q38" s="15" t="s">
        <v>75</v>
      </c>
      <c r="R38" s="4">
        <v>1</v>
      </c>
      <c r="S38" s="15" t="s">
        <v>75</v>
      </c>
      <c r="T38" s="4">
        <v>0</v>
      </c>
      <c r="U38" s="15" t="s">
        <v>75</v>
      </c>
      <c r="V38" s="4">
        <v>1</v>
      </c>
      <c r="W38" s="15" t="s">
        <v>75</v>
      </c>
      <c r="X38" s="4">
        <v>29</v>
      </c>
      <c r="Y38" s="15" t="s">
        <v>75</v>
      </c>
      <c r="Z38" s="24">
        <v>0</v>
      </c>
      <c r="AA38" s="15" t="s">
        <v>75</v>
      </c>
      <c r="AB38" s="38">
        <f t="shared" si="0"/>
        <v>36</v>
      </c>
    </row>
    <row r="39" spans="1:28" s="25" customFormat="1" ht="33" customHeight="1">
      <c r="A39" s="4">
        <v>37</v>
      </c>
      <c r="B39" s="5" t="s">
        <v>336</v>
      </c>
      <c r="C39" s="26" t="s">
        <v>2</v>
      </c>
      <c r="D39" s="23">
        <v>0</v>
      </c>
      <c r="E39" s="15" t="s">
        <v>75</v>
      </c>
      <c r="F39" s="4">
        <v>0</v>
      </c>
      <c r="G39" s="15" t="s">
        <v>75</v>
      </c>
      <c r="H39" s="4">
        <v>0</v>
      </c>
      <c r="I39" s="15" t="s">
        <v>75</v>
      </c>
      <c r="J39" s="4">
        <v>3</v>
      </c>
      <c r="K39" s="15" t="s">
        <v>75</v>
      </c>
      <c r="L39" s="4">
        <v>0</v>
      </c>
      <c r="M39" s="15" t="s">
        <v>75</v>
      </c>
      <c r="N39" s="24">
        <v>2</v>
      </c>
      <c r="O39" s="15" t="s">
        <v>75</v>
      </c>
      <c r="P39" s="23">
        <v>0</v>
      </c>
      <c r="Q39" s="15" t="s">
        <v>75</v>
      </c>
      <c r="R39" s="4">
        <v>1</v>
      </c>
      <c r="S39" s="15" t="s">
        <v>75</v>
      </c>
      <c r="T39" s="4">
        <v>0</v>
      </c>
      <c r="U39" s="15" t="s">
        <v>75</v>
      </c>
      <c r="V39" s="4">
        <v>1</v>
      </c>
      <c r="W39" s="15" t="s">
        <v>75</v>
      </c>
      <c r="X39" s="4">
        <v>50</v>
      </c>
      <c r="Y39" s="15" t="s">
        <v>75</v>
      </c>
      <c r="Z39" s="24">
        <v>0</v>
      </c>
      <c r="AA39" s="15" t="s">
        <v>75</v>
      </c>
      <c r="AB39" s="38">
        <f t="shared" si="0"/>
        <v>57</v>
      </c>
    </row>
    <row r="40" spans="1:28" s="25" customFormat="1" ht="33" customHeight="1">
      <c r="A40" s="4">
        <v>38</v>
      </c>
      <c r="B40" s="5" t="s">
        <v>24</v>
      </c>
      <c r="C40" s="26" t="s">
        <v>2</v>
      </c>
      <c r="D40" s="23">
        <v>0</v>
      </c>
      <c r="E40" s="15" t="s">
        <v>75</v>
      </c>
      <c r="F40" s="4">
        <v>1</v>
      </c>
      <c r="G40" s="15" t="s">
        <v>75</v>
      </c>
      <c r="H40" s="4">
        <v>3</v>
      </c>
      <c r="I40" s="15" t="s">
        <v>75</v>
      </c>
      <c r="J40" s="4">
        <v>4</v>
      </c>
      <c r="K40" s="15" t="s">
        <v>75</v>
      </c>
      <c r="L40" s="4">
        <v>5</v>
      </c>
      <c r="M40" s="15" t="s">
        <v>75</v>
      </c>
      <c r="N40" s="24">
        <v>0</v>
      </c>
      <c r="O40" s="15" t="s">
        <v>75</v>
      </c>
      <c r="P40" s="23">
        <v>9</v>
      </c>
      <c r="Q40" s="15" t="s">
        <v>75</v>
      </c>
      <c r="R40" s="4">
        <v>2</v>
      </c>
      <c r="S40" s="15" t="s">
        <v>75</v>
      </c>
      <c r="T40" s="4">
        <v>13</v>
      </c>
      <c r="U40" s="15" t="s">
        <v>75</v>
      </c>
      <c r="V40" s="4">
        <v>12</v>
      </c>
      <c r="W40" s="15" t="s">
        <v>75</v>
      </c>
      <c r="X40" s="4">
        <v>9</v>
      </c>
      <c r="Y40" s="15" t="s">
        <v>75</v>
      </c>
      <c r="Z40" s="24">
        <v>10</v>
      </c>
      <c r="AA40" s="15" t="s">
        <v>75</v>
      </c>
      <c r="AB40" s="38">
        <f t="shared" si="0"/>
        <v>68</v>
      </c>
    </row>
    <row r="41" spans="1:28" s="25" customFormat="1" ht="33" customHeight="1">
      <c r="A41" s="4">
        <v>39</v>
      </c>
      <c r="B41" s="5" t="s">
        <v>329</v>
      </c>
      <c r="C41" s="26" t="s">
        <v>330</v>
      </c>
      <c r="D41" s="23">
        <v>2</v>
      </c>
      <c r="E41" s="26">
        <v>0</v>
      </c>
      <c r="F41" s="4">
        <v>0</v>
      </c>
      <c r="G41" s="26">
        <v>0</v>
      </c>
      <c r="H41" s="4">
        <v>1</v>
      </c>
      <c r="I41" s="26">
        <v>2</v>
      </c>
      <c r="J41" s="4">
        <v>0</v>
      </c>
      <c r="K41" s="26">
        <v>2</v>
      </c>
      <c r="L41" s="4">
        <v>0</v>
      </c>
      <c r="M41" s="26">
        <v>0</v>
      </c>
      <c r="N41" s="24">
        <v>0</v>
      </c>
      <c r="O41" s="26">
        <v>0</v>
      </c>
      <c r="P41" s="23">
        <v>3</v>
      </c>
      <c r="Q41" s="26">
        <v>0</v>
      </c>
      <c r="R41" s="4">
        <v>1</v>
      </c>
      <c r="S41" s="26">
        <v>1</v>
      </c>
      <c r="T41" s="4">
        <v>1</v>
      </c>
      <c r="U41" s="26">
        <v>0</v>
      </c>
      <c r="V41" s="4">
        <v>0</v>
      </c>
      <c r="W41" s="26">
        <v>2</v>
      </c>
      <c r="X41" s="4">
        <v>12</v>
      </c>
      <c r="Y41" s="26">
        <v>0</v>
      </c>
      <c r="Z41" s="24">
        <v>6</v>
      </c>
      <c r="AA41" s="26">
        <v>0</v>
      </c>
      <c r="AB41" s="38">
        <f t="shared" si="0"/>
        <v>33</v>
      </c>
    </row>
    <row r="42" spans="1:28" s="25" customFormat="1" ht="33" customHeight="1">
      <c r="A42" s="4">
        <v>40</v>
      </c>
      <c r="B42" s="5" t="s">
        <v>331</v>
      </c>
      <c r="C42" s="26" t="s">
        <v>330</v>
      </c>
      <c r="D42" s="23">
        <v>2</v>
      </c>
      <c r="E42" s="15" t="s">
        <v>280</v>
      </c>
      <c r="F42" s="4">
        <v>3</v>
      </c>
      <c r="G42" s="15" t="s">
        <v>280</v>
      </c>
      <c r="H42" s="4">
        <v>0</v>
      </c>
      <c r="I42" s="15" t="s">
        <v>280</v>
      </c>
      <c r="J42" s="4">
        <v>1</v>
      </c>
      <c r="K42" s="15" t="s">
        <v>280</v>
      </c>
      <c r="L42" s="4">
        <v>1</v>
      </c>
      <c r="M42" s="15" t="s">
        <v>280</v>
      </c>
      <c r="N42" s="24">
        <v>2</v>
      </c>
      <c r="O42" s="15" t="s">
        <v>280</v>
      </c>
      <c r="P42" s="23">
        <v>4</v>
      </c>
      <c r="Q42" s="15" t="s">
        <v>280</v>
      </c>
      <c r="R42" s="4">
        <v>0</v>
      </c>
      <c r="S42" s="15" t="s">
        <v>280</v>
      </c>
      <c r="T42" s="4">
        <v>0</v>
      </c>
      <c r="U42" s="15" t="s">
        <v>280</v>
      </c>
      <c r="V42" s="4">
        <v>0</v>
      </c>
      <c r="W42" s="15" t="s">
        <v>280</v>
      </c>
      <c r="X42" s="4">
        <v>15</v>
      </c>
      <c r="Y42" s="15" t="s">
        <v>280</v>
      </c>
      <c r="Z42" s="24">
        <v>1</v>
      </c>
      <c r="AA42" s="15" t="s">
        <v>280</v>
      </c>
      <c r="AB42" s="38">
        <f t="shared" si="0"/>
        <v>29</v>
      </c>
    </row>
    <row r="43" spans="1:28" s="25" customFormat="1" ht="33" customHeight="1">
      <c r="A43" s="4">
        <v>41</v>
      </c>
      <c r="B43" s="5" t="s">
        <v>332</v>
      </c>
      <c r="C43" s="26" t="s">
        <v>330</v>
      </c>
      <c r="D43" s="64" t="s">
        <v>280</v>
      </c>
      <c r="E43" s="15" t="s">
        <v>280</v>
      </c>
      <c r="F43" s="64" t="s">
        <v>280</v>
      </c>
      <c r="G43" s="15" t="s">
        <v>280</v>
      </c>
      <c r="H43" s="64" t="s">
        <v>280</v>
      </c>
      <c r="I43" s="15" t="s">
        <v>280</v>
      </c>
      <c r="J43" s="64" t="s">
        <v>280</v>
      </c>
      <c r="K43" s="15" t="s">
        <v>280</v>
      </c>
      <c r="L43" s="64" t="s">
        <v>280</v>
      </c>
      <c r="M43" s="15" t="s">
        <v>280</v>
      </c>
      <c r="N43" s="64" t="s">
        <v>280</v>
      </c>
      <c r="O43" s="15" t="s">
        <v>280</v>
      </c>
      <c r="P43" s="23">
        <v>0</v>
      </c>
      <c r="Q43" s="15" t="s">
        <v>280</v>
      </c>
      <c r="R43" s="4">
        <v>0</v>
      </c>
      <c r="S43" s="15" t="s">
        <v>280</v>
      </c>
      <c r="T43" s="4">
        <v>1</v>
      </c>
      <c r="U43" s="15" t="s">
        <v>280</v>
      </c>
      <c r="V43" s="4">
        <v>0</v>
      </c>
      <c r="W43" s="15" t="s">
        <v>280</v>
      </c>
      <c r="X43" s="4">
        <v>33</v>
      </c>
      <c r="Y43" s="15" t="s">
        <v>280</v>
      </c>
      <c r="Z43" s="24">
        <v>3</v>
      </c>
      <c r="AA43" s="15" t="s">
        <v>280</v>
      </c>
      <c r="AB43" s="38">
        <f t="shared" si="0"/>
        <v>37</v>
      </c>
    </row>
    <row r="44" spans="1:28" s="25" customFormat="1" ht="33" customHeight="1">
      <c r="A44" s="4">
        <v>42</v>
      </c>
      <c r="B44" s="5" t="s">
        <v>333</v>
      </c>
      <c r="C44" s="26" t="s">
        <v>330</v>
      </c>
      <c r="D44" s="23">
        <v>0</v>
      </c>
      <c r="E44" s="15" t="s">
        <v>280</v>
      </c>
      <c r="F44" s="4">
        <v>0</v>
      </c>
      <c r="G44" s="15" t="s">
        <v>280</v>
      </c>
      <c r="H44" s="4">
        <v>0</v>
      </c>
      <c r="I44" s="15" t="s">
        <v>280</v>
      </c>
      <c r="J44" s="4">
        <v>0</v>
      </c>
      <c r="K44" s="15" t="s">
        <v>280</v>
      </c>
      <c r="L44" s="4">
        <v>0</v>
      </c>
      <c r="M44" s="15" t="s">
        <v>280</v>
      </c>
      <c r="N44" s="24">
        <v>1</v>
      </c>
      <c r="O44" s="15" t="s">
        <v>280</v>
      </c>
      <c r="P44" s="23">
        <v>0</v>
      </c>
      <c r="Q44" s="15" t="s">
        <v>280</v>
      </c>
      <c r="R44" s="4">
        <v>2</v>
      </c>
      <c r="S44" s="15" t="s">
        <v>280</v>
      </c>
      <c r="T44" s="4">
        <v>0</v>
      </c>
      <c r="U44" s="15" t="s">
        <v>280</v>
      </c>
      <c r="V44" s="4">
        <v>1</v>
      </c>
      <c r="W44" s="15" t="s">
        <v>280</v>
      </c>
      <c r="X44" s="4">
        <v>37</v>
      </c>
      <c r="Y44" s="15" t="s">
        <v>280</v>
      </c>
      <c r="Z44" s="24">
        <v>0</v>
      </c>
      <c r="AA44" s="15" t="s">
        <v>280</v>
      </c>
      <c r="AB44" s="38">
        <f t="shared" si="0"/>
        <v>41</v>
      </c>
    </row>
    <row r="45" spans="1:28" s="25" customFormat="1" ht="33" customHeight="1">
      <c r="A45" s="4">
        <v>43</v>
      </c>
      <c r="B45" s="5" t="s">
        <v>334</v>
      </c>
      <c r="C45" s="26" t="s">
        <v>330</v>
      </c>
      <c r="D45" s="23">
        <v>2</v>
      </c>
      <c r="E45" s="26">
        <v>0</v>
      </c>
      <c r="F45" s="4">
        <v>1</v>
      </c>
      <c r="G45" s="26">
        <v>0</v>
      </c>
      <c r="H45" s="4">
        <v>0</v>
      </c>
      <c r="I45" s="26">
        <v>0</v>
      </c>
      <c r="J45" s="4">
        <v>0</v>
      </c>
      <c r="K45" s="26">
        <v>0</v>
      </c>
      <c r="L45" s="4">
        <v>0</v>
      </c>
      <c r="M45" s="26">
        <v>0</v>
      </c>
      <c r="N45" s="24">
        <v>0</v>
      </c>
      <c r="O45" s="26">
        <v>0</v>
      </c>
      <c r="P45" s="23">
        <v>1</v>
      </c>
      <c r="Q45" s="15" t="s">
        <v>280</v>
      </c>
      <c r="R45" s="4">
        <v>1</v>
      </c>
      <c r="S45" s="15" t="s">
        <v>280</v>
      </c>
      <c r="T45" s="4">
        <v>0</v>
      </c>
      <c r="U45" s="15" t="s">
        <v>280</v>
      </c>
      <c r="V45" s="4">
        <v>2</v>
      </c>
      <c r="W45" s="15" t="s">
        <v>280</v>
      </c>
      <c r="X45" s="4">
        <v>34</v>
      </c>
      <c r="Y45" s="15" t="s">
        <v>280</v>
      </c>
      <c r="Z45" s="24">
        <v>0</v>
      </c>
      <c r="AA45" s="15" t="s">
        <v>280</v>
      </c>
      <c r="AB45" s="38">
        <f t="shared" si="0"/>
        <v>41</v>
      </c>
    </row>
    <row r="46" spans="1:28" s="25" customFormat="1" ht="33" customHeight="1">
      <c r="A46" s="4">
        <v>44</v>
      </c>
      <c r="B46" s="5" t="s">
        <v>327</v>
      </c>
      <c r="C46" s="26" t="s">
        <v>328</v>
      </c>
      <c r="D46" s="23">
        <v>0</v>
      </c>
      <c r="E46" s="26">
        <v>0</v>
      </c>
      <c r="F46" s="4">
        <v>0</v>
      </c>
      <c r="G46" s="26">
        <v>1</v>
      </c>
      <c r="H46" s="4">
        <v>0</v>
      </c>
      <c r="I46" s="26">
        <v>0</v>
      </c>
      <c r="J46" s="4">
        <v>0</v>
      </c>
      <c r="K46" s="26">
        <v>0</v>
      </c>
      <c r="L46" s="4">
        <v>0</v>
      </c>
      <c r="M46" s="26">
        <v>0</v>
      </c>
      <c r="N46" s="24">
        <v>0</v>
      </c>
      <c r="O46" s="26">
        <v>0</v>
      </c>
      <c r="P46" s="23">
        <v>0</v>
      </c>
      <c r="Q46" s="26">
        <v>1</v>
      </c>
      <c r="R46" s="4">
        <v>0</v>
      </c>
      <c r="S46" s="26">
        <v>0</v>
      </c>
      <c r="T46" s="4">
        <v>1</v>
      </c>
      <c r="U46" s="26">
        <v>0</v>
      </c>
      <c r="V46" s="4">
        <v>0</v>
      </c>
      <c r="W46" s="26">
        <v>0</v>
      </c>
      <c r="X46" s="4">
        <v>39</v>
      </c>
      <c r="Y46" s="26">
        <v>0</v>
      </c>
      <c r="Z46" s="24">
        <v>0</v>
      </c>
      <c r="AA46" s="26">
        <v>0</v>
      </c>
      <c r="AB46" s="38">
        <f t="shared" si="0"/>
        <v>42</v>
      </c>
    </row>
    <row r="47" spans="1:28" s="25" customFormat="1" ht="33" customHeight="1" thickBot="1">
      <c r="A47" s="52">
        <v>45</v>
      </c>
      <c r="B47" s="53" t="s">
        <v>232</v>
      </c>
      <c r="C47" s="54" t="s">
        <v>233</v>
      </c>
      <c r="D47" s="55" t="s">
        <v>234</v>
      </c>
      <c r="E47" s="54">
        <v>3</v>
      </c>
      <c r="F47" s="55" t="s">
        <v>234</v>
      </c>
      <c r="G47" s="54">
        <v>0</v>
      </c>
      <c r="H47" s="55" t="s">
        <v>234</v>
      </c>
      <c r="I47" s="54">
        <v>3</v>
      </c>
      <c r="J47" s="55" t="s">
        <v>234</v>
      </c>
      <c r="K47" s="54">
        <v>2</v>
      </c>
      <c r="L47" s="55" t="s">
        <v>234</v>
      </c>
      <c r="M47" s="54">
        <v>0</v>
      </c>
      <c r="N47" s="55" t="s">
        <v>234</v>
      </c>
      <c r="O47" s="54">
        <v>1</v>
      </c>
      <c r="P47" s="55" t="s">
        <v>234</v>
      </c>
      <c r="Q47" s="54">
        <v>2</v>
      </c>
      <c r="R47" s="55" t="s">
        <v>234</v>
      </c>
      <c r="S47" s="54">
        <v>0</v>
      </c>
      <c r="T47" s="55" t="s">
        <v>234</v>
      </c>
      <c r="U47" s="54">
        <v>1</v>
      </c>
      <c r="V47" s="55" t="s">
        <v>234</v>
      </c>
      <c r="W47" s="54">
        <v>1</v>
      </c>
      <c r="X47" s="55" t="s">
        <v>234</v>
      </c>
      <c r="Y47" s="54">
        <v>0</v>
      </c>
      <c r="Z47" s="55" t="s">
        <v>234</v>
      </c>
      <c r="AA47" s="54">
        <v>0</v>
      </c>
      <c r="AB47" s="56">
        <f t="shared" si="0"/>
        <v>13</v>
      </c>
    </row>
    <row r="48" spans="1:28" s="2" customFormat="1" ht="33" customHeight="1" thickTop="1">
      <c r="A48" s="1"/>
      <c r="B48" s="6" t="s">
        <v>25</v>
      </c>
      <c r="C48" s="48"/>
      <c r="D48" s="16">
        <f aca="true" t="shared" si="1" ref="D48:AB48">SUM(D3:D47)</f>
        <v>68</v>
      </c>
      <c r="E48" s="17">
        <f t="shared" si="1"/>
        <v>16</v>
      </c>
      <c r="F48" s="8">
        <f t="shared" si="1"/>
        <v>42</v>
      </c>
      <c r="G48" s="17">
        <f t="shared" si="1"/>
        <v>3</v>
      </c>
      <c r="H48" s="8">
        <f t="shared" si="1"/>
        <v>77</v>
      </c>
      <c r="I48" s="17">
        <f t="shared" si="1"/>
        <v>27</v>
      </c>
      <c r="J48" s="8">
        <f t="shared" si="1"/>
        <v>56</v>
      </c>
      <c r="K48" s="17">
        <f t="shared" si="1"/>
        <v>9</v>
      </c>
      <c r="L48" s="8">
        <f t="shared" si="1"/>
        <v>43</v>
      </c>
      <c r="M48" s="17">
        <f t="shared" si="1"/>
        <v>7</v>
      </c>
      <c r="N48" s="19">
        <f t="shared" si="1"/>
        <v>75</v>
      </c>
      <c r="O48" s="17">
        <f t="shared" si="1"/>
        <v>11</v>
      </c>
      <c r="P48" s="16">
        <f t="shared" si="1"/>
        <v>97</v>
      </c>
      <c r="Q48" s="17">
        <f t="shared" si="1"/>
        <v>9</v>
      </c>
      <c r="R48" s="8">
        <f t="shared" si="1"/>
        <v>45</v>
      </c>
      <c r="S48" s="17">
        <f t="shared" si="1"/>
        <v>5</v>
      </c>
      <c r="T48" s="8">
        <f t="shared" si="1"/>
        <v>92</v>
      </c>
      <c r="U48" s="17">
        <f t="shared" si="1"/>
        <v>5</v>
      </c>
      <c r="V48" s="8">
        <f t="shared" si="1"/>
        <v>61</v>
      </c>
      <c r="W48" s="17">
        <f t="shared" si="1"/>
        <v>21</v>
      </c>
      <c r="X48" s="8">
        <f t="shared" si="1"/>
        <v>843</v>
      </c>
      <c r="Y48" s="17">
        <f t="shared" si="1"/>
        <v>4</v>
      </c>
      <c r="Z48" s="19">
        <f t="shared" si="1"/>
        <v>174</v>
      </c>
      <c r="AA48" s="17">
        <f t="shared" si="1"/>
        <v>5</v>
      </c>
      <c r="AB48" s="16">
        <f t="shared" si="1"/>
        <v>1795</v>
      </c>
    </row>
    <row r="49" spans="1:28" s="14" customFormat="1" ht="24.75" customHeight="1">
      <c r="A49" s="73" t="s">
        <v>76</v>
      </c>
      <c r="B49" s="74"/>
      <c r="C49" s="7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</row>
    <row r="50" spans="1:28" s="14" customFormat="1" ht="24.75" customHeight="1">
      <c r="A50" s="14" t="s">
        <v>173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</row>
    <row r="51" spans="1:28" s="14" customFormat="1" ht="24.75" customHeight="1">
      <c r="A51" s="14" t="s">
        <v>174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</row>
    <row r="52" spans="1:28" s="14" customFormat="1" ht="24.75" customHeight="1">
      <c r="A52" s="14" t="s">
        <v>176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</row>
  </sheetData>
  <sheetProtection/>
  <mergeCells count="17">
    <mergeCell ref="A49:C49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6692913385826772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  <ignoredErrors>
    <ignoredError sqref="D23 J23 L23 F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pane xSplit="3" ySplit="1" topLeftCell="P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D6" sqref="AD6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83" t="s">
        <v>10</v>
      </c>
      <c r="E1" s="84"/>
      <c r="F1" s="83" t="s">
        <v>11</v>
      </c>
      <c r="G1" s="84"/>
      <c r="H1" s="83" t="s">
        <v>12</v>
      </c>
      <c r="I1" s="84"/>
      <c r="J1" s="83" t="s">
        <v>13</v>
      </c>
      <c r="K1" s="84"/>
      <c r="L1" s="83" t="s">
        <v>14</v>
      </c>
      <c r="M1" s="84"/>
      <c r="N1" s="83" t="s">
        <v>15</v>
      </c>
      <c r="O1" s="84"/>
      <c r="P1" s="83" t="s">
        <v>101</v>
      </c>
      <c r="Q1" s="84"/>
      <c r="R1" s="83" t="s">
        <v>102</v>
      </c>
      <c r="S1" s="84"/>
      <c r="T1" s="83" t="s">
        <v>103</v>
      </c>
      <c r="U1" s="84"/>
      <c r="V1" s="83" t="s">
        <v>104</v>
      </c>
      <c r="W1" s="84"/>
      <c r="X1" s="83" t="s">
        <v>105</v>
      </c>
      <c r="Y1" s="84"/>
      <c r="Z1" s="83" t="s">
        <v>106</v>
      </c>
      <c r="AA1" s="84"/>
      <c r="AB1" s="75" t="s">
        <v>71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6" t="s">
        <v>98</v>
      </c>
      <c r="Q2" s="45" t="s">
        <v>99</v>
      </c>
      <c r="R2" s="44" t="s">
        <v>98</v>
      </c>
      <c r="S2" s="45" t="s">
        <v>99</v>
      </c>
      <c r="T2" s="44" t="s">
        <v>98</v>
      </c>
      <c r="U2" s="45" t="s">
        <v>99</v>
      </c>
      <c r="V2" s="44" t="s">
        <v>98</v>
      </c>
      <c r="W2" s="45" t="s">
        <v>99</v>
      </c>
      <c r="X2" s="44" t="s">
        <v>98</v>
      </c>
      <c r="Y2" s="45" t="s">
        <v>99</v>
      </c>
      <c r="Z2" s="44" t="s">
        <v>98</v>
      </c>
      <c r="AA2" s="45" t="s">
        <v>99</v>
      </c>
      <c r="AB2" s="75"/>
    </row>
    <row r="3" spans="1:28" s="25" customFormat="1" ht="33" customHeight="1">
      <c r="A3" s="4">
        <v>1</v>
      </c>
      <c r="B3" s="5" t="s">
        <v>263</v>
      </c>
      <c r="C3" s="26" t="s">
        <v>264</v>
      </c>
      <c r="D3" s="23">
        <v>2</v>
      </c>
      <c r="E3" s="15" t="s">
        <v>265</v>
      </c>
      <c r="F3" s="4">
        <v>3</v>
      </c>
      <c r="G3" s="15" t="s">
        <v>265</v>
      </c>
      <c r="H3" s="4">
        <v>2</v>
      </c>
      <c r="I3" s="15" t="s">
        <v>265</v>
      </c>
      <c r="J3" s="4">
        <v>1</v>
      </c>
      <c r="K3" s="15" t="s">
        <v>265</v>
      </c>
      <c r="L3" s="4">
        <v>3</v>
      </c>
      <c r="M3" s="15" t="s">
        <v>265</v>
      </c>
      <c r="N3" s="4">
        <v>2</v>
      </c>
      <c r="O3" s="15" t="s">
        <v>265</v>
      </c>
      <c r="P3" s="23">
        <v>3</v>
      </c>
      <c r="Q3" s="15" t="s">
        <v>265</v>
      </c>
      <c r="R3" s="24">
        <v>0</v>
      </c>
      <c r="S3" s="15" t="s">
        <v>265</v>
      </c>
      <c r="T3" s="24">
        <v>0</v>
      </c>
      <c r="U3" s="15" t="s">
        <v>265</v>
      </c>
      <c r="V3" s="24">
        <v>3</v>
      </c>
      <c r="W3" s="15" t="s">
        <v>265</v>
      </c>
      <c r="X3" s="24">
        <v>3</v>
      </c>
      <c r="Y3" s="15" t="s">
        <v>265</v>
      </c>
      <c r="Z3" s="24">
        <v>11</v>
      </c>
      <c r="AA3" s="15" t="s">
        <v>265</v>
      </c>
      <c r="AB3" s="31">
        <f>SUM(D3:AA3)</f>
        <v>33</v>
      </c>
    </row>
    <row r="4" spans="1:28" s="25" customFormat="1" ht="33" customHeight="1">
      <c r="A4" s="4">
        <v>2</v>
      </c>
      <c r="B4" s="5" t="s">
        <v>85</v>
      </c>
      <c r="C4" s="26" t="s">
        <v>86</v>
      </c>
      <c r="D4" s="23">
        <v>4</v>
      </c>
      <c r="E4" s="15" t="s">
        <v>75</v>
      </c>
      <c r="F4" s="4">
        <v>0</v>
      </c>
      <c r="G4" s="15" t="s">
        <v>75</v>
      </c>
      <c r="H4" s="4">
        <v>4</v>
      </c>
      <c r="I4" s="15" t="s">
        <v>75</v>
      </c>
      <c r="J4" s="4">
        <v>0</v>
      </c>
      <c r="K4" s="15" t="s">
        <v>75</v>
      </c>
      <c r="L4" s="4">
        <v>3</v>
      </c>
      <c r="M4" s="15" t="s">
        <v>75</v>
      </c>
      <c r="N4" s="4">
        <v>4</v>
      </c>
      <c r="O4" s="15" t="s">
        <v>75</v>
      </c>
      <c r="P4" s="23">
        <v>3</v>
      </c>
      <c r="Q4" s="15" t="s">
        <v>100</v>
      </c>
      <c r="R4" s="24">
        <v>1</v>
      </c>
      <c r="S4" s="15" t="s">
        <v>100</v>
      </c>
      <c r="T4" s="24">
        <v>2</v>
      </c>
      <c r="U4" s="15" t="s">
        <v>100</v>
      </c>
      <c r="V4" s="24">
        <v>7</v>
      </c>
      <c r="W4" s="15" t="s">
        <v>100</v>
      </c>
      <c r="X4" s="24">
        <v>0</v>
      </c>
      <c r="Y4" s="15" t="s">
        <v>100</v>
      </c>
      <c r="Z4" s="24">
        <v>4</v>
      </c>
      <c r="AA4" s="15" t="s">
        <v>100</v>
      </c>
      <c r="AB4" s="31">
        <f aca="true" t="shared" si="0" ref="AB4:AB13">SUM(D4:AA4)</f>
        <v>32</v>
      </c>
    </row>
    <row r="5" spans="1:28" s="25" customFormat="1" ht="33" customHeight="1">
      <c r="A5" s="4">
        <v>3</v>
      </c>
      <c r="B5" s="5" t="s">
        <v>353</v>
      </c>
      <c r="C5" s="26" t="s">
        <v>86</v>
      </c>
      <c r="D5" s="23">
        <v>2</v>
      </c>
      <c r="E5" s="15" t="s">
        <v>75</v>
      </c>
      <c r="F5" s="4">
        <v>0</v>
      </c>
      <c r="G5" s="15" t="s">
        <v>75</v>
      </c>
      <c r="H5" s="4">
        <v>0</v>
      </c>
      <c r="I5" s="15" t="s">
        <v>75</v>
      </c>
      <c r="J5" s="4">
        <v>0</v>
      </c>
      <c r="K5" s="15" t="s">
        <v>75</v>
      </c>
      <c r="L5" s="4">
        <v>0</v>
      </c>
      <c r="M5" s="15" t="s">
        <v>75</v>
      </c>
      <c r="N5" s="4">
        <v>1</v>
      </c>
      <c r="O5" s="15" t="s">
        <v>75</v>
      </c>
      <c r="P5" s="23">
        <v>1</v>
      </c>
      <c r="Q5" s="15" t="s">
        <v>75</v>
      </c>
      <c r="R5" s="24">
        <v>3</v>
      </c>
      <c r="S5" s="15" t="s">
        <v>75</v>
      </c>
      <c r="T5" s="24">
        <v>0</v>
      </c>
      <c r="U5" s="15" t="s">
        <v>75</v>
      </c>
      <c r="V5" s="24">
        <v>3</v>
      </c>
      <c r="W5" s="15" t="s">
        <v>75</v>
      </c>
      <c r="X5" s="24">
        <v>10</v>
      </c>
      <c r="Y5" s="15" t="s">
        <v>75</v>
      </c>
      <c r="Z5" s="24">
        <v>14</v>
      </c>
      <c r="AA5" s="15" t="s">
        <v>75</v>
      </c>
      <c r="AB5" s="31">
        <f t="shared" si="0"/>
        <v>34</v>
      </c>
    </row>
    <row r="6" spans="1:28" s="25" customFormat="1" ht="33" customHeight="1">
      <c r="A6" s="4">
        <v>4</v>
      </c>
      <c r="B6" s="5" t="s">
        <v>266</v>
      </c>
      <c r="C6" s="26" t="s">
        <v>86</v>
      </c>
      <c r="D6" s="23">
        <v>4</v>
      </c>
      <c r="E6" s="26">
        <v>1</v>
      </c>
      <c r="F6" s="4">
        <v>0</v>
      </c>
      <c r="G6" s="26">
        <v>1</v>
      </c>
      <c r="H6" s="4">
        <v>0</v>
      </c>
      <c r="I6" s="26">
        <v>0</v>
      </c>
      <c r="J6" s="4">
        <v>0</v>
      </c>
      <c r="K6" s="26">
        <v>4</v>
      </c>
      <c r="L6" s="4">
        <v>0</v>
      </c>
      <c r="M6" s="26">
        <v>0</v>
      </c>
      <c r="N6" s="4">
        <v>1</v>
      </c>
      <c r="O6" s="26">
        <v>1</v>
      </c>
      <c r="P6" s="23">
        <v>0</v>
      </c>
      <c r="Q6" s="26">
        <v>1</v>
      </c>
      <c r="R6" s="24">
        <v>0</v>
      </c>
      <c r="S6" s="26">
        <v>1</v>
      </c>
      <c r="T6" s="24">
        <v>4</v>
      </c>
      <c r="U6" s="26">
        <v>0</v>
      </c>
      <c r="V6" s="24">
        <v>0</v>
      </c>
      <c r="W6" s="26">
        <v>1</v>
      </c>
      <c r="X6" s="24">
        <v>2</v>
      </c>
      <c r="Y6" s="26">
        <v>2</v>
      </c>
      <c r="Z6" s="24">
        <v>8</v>
      </c>
      <c r="AA6" s="26">
        <v>1</v>
      </c>
      <c r="AB6" s="31">
        <f t="shared" si="0"/>
        <v>32</v>
      </c>
    </row>
    <row r="7" spans="1:28" s="35" customFormat="1" ht="33" customHeight="1">
      <c r="A7" s="10" t="s">
        <v>182</v>
      </c>
      <c r="B7" s="11" t="s">
        <v>257</v>
      </c>
      <c r="C7" s="36" t="s">
        <v>107</v>
      </c>
      <c r="D7" s="33">
        <v>0</v>
      </c>
      <c r="E7" s="20" t="s">
        <v>100</v>
      </c>
      <c r="F7" s="10">
        <v>0</v>
      </c>
      <c r="G7" s="20" t="s">
        <v>100</v>
      </c>
      <c r="H7" s="10">
        <v>0</v>
      </c>
      <c r="I7" s="20" t="s">
        <v>100</v>
      </c>
      <c r="J7" s="10">
        <v>0</v>
      </c>
      <c r="K7" s="20" t="s">
        <v>100</v>
      </c>
      <c r="L7" s="10">
        <v>3</v>
      </c>
      <c r="M7" s="20" t="s">
        <v>100</v>
      </c>
      <c r="N7" s="10">
        <v>0</v>
      </c>
      <c r="O7" s="20" t="s">
        <v>100</v>
      </c>
      <c r="P7" s="33">
        <v>0</v>
      </c>
      <c r="Q7" s="20" t="s">
        <v>100</v>
      </c>
      <c r="R7" s="32">
        <v>0</v>
      </c>
      <c r="S7" s="20" t="s">
        <v>100</v>
      </c>
      <c r="T7" s="32">
        <v>0</v>
      </c>
      <c r="U7" s="20" t="s">
        <v>100</v>
      </c>
      <c r="V7" s="32">
        <v>0</v>
      </c>
      <c r="W7" s="20" t="s">
        <v>100</v>
      </c>
      <c r="X7" s="32">
        <v>0</v>
      </c>
      <c r="Y7" s="20" t="s">
        <v>100</v>
      </c>
      <c r="Z7" s="32">
        <v>0</v>
      </c>
      <c r="AA7" s="20" t="s">
        <v>100</v>
      </c>
      <c r="AB7" s="34">
        <f t="shared" si="0"/>
        <v>3</v>
      </c>
    </row>
    <row r="8" spans="1:28" s="35" customFormat="1" ht="33" customHeight="1">
      <c r="A8" s="10" t="s">
        <v>183</v>
      </c>
      <c r="B8" s="11" t="s">
        <v>108</v>
      </c>
      <c r="C8" s="36" t="s">
        <v>107</v>
      </c>
      <c r="D8" s="33">
        <v>1</v>
      </c>
      <c r="E8" s="20" t="s">
        <v>100</v>
      </c>
      <c r="F8" s="10">
        <v>1</v>
      </c>
      <c r="G8" s="20" t="s">
        <v>100</v>
      </c>
      <c r="H8" s="10">
        <v>0</v>
      </c>
      <c r="I8" s="20" t="s">
        <v>100</v>
      </c>
      <c r="J8" s="10">
        <v>0</v>
      </c>
      <c r="K8" s="20" t="s">
        <v>100</v>
      </c>
      <c r="L8" s="10">
        <v>2</v>
      </c>
      <c r="M8" s="20" t="s">
        <v>100</v>
      </c>
      <c r="N8" s="10">
        <v>0</v>
      </c>
      <c r="O8" s="20" t="s">
        <v>100</v>
      </c>
      <c r="P8" s="33">
        <v>1</v>
      </c>
      <c r="Q8" s="20" t="s">
        <v>100</v>
      </c>
      <c r="R8" s="32">
        <v>2</v>
      </c>
      <c r="S8" s="20" t="s">
        <v>100</v>
      </c>
      <c r="T8" s="32">
        <v>2</v>
      </c>
      <c r="U8" s="20" t="s">
        <v>100</v>
      </c>
      <c r="V8" s="32">
        <v>2</v>
      </c>
      <c r="W8" s="20" t="s">
        <v>100</v>
      </c>
      <c r="X8" s="32">
        <v>5</v>
      </c>
      <c r="Y8" s="20" t="s">
        <v>100</v>
      </c>
      <c r="Z8" s="32">
        <v>5</v>
      </c>
      <c r="AA8" s="20" t="s">
        <v>100</v>
      </c>
      <c r="AB8" s="34">
        <f t="shared" si="0"/>
        <v>21</v>
      </c>
    </row>
    <row r="9" spans="1:28" s="25" customFormat="1" ht="33" customHeight="1">
      <c r="A9" s="52">
        <v>7</v>
      </c>
      <c r="B9" s="53" t="s">
        <v>177</v>
      </c>
      <c r="C9" s="54" t="s">
        <v>178</v>
      </c>
      <c r="D9" s="57">
        <v>0</v>
      </c>
      <c r="E9" s="58" t="s">
        <v>179</v>
      </c>
      <c r="F9" s="52">
        <v>0</v>
      </c>
      <c r="G9" s="58" t="s">
        <v>179</v>
      </c>
      <c r="H9" s="52">
        <v>0</v>
      </c>
      <c r="I9" s="58" t="s">
        <v>179</v>
      </c>
      <c r="J9" s="52">
        <v>0</v>
      </c>
      <c r="K9" s="58" t="s">
        <v>179</v>
      </c>
      <c r="L9" s="52">
        <v>0</v>
      </c>
      <c r="M9" s="58" t="s">
        <v>179</v>
      </c>
      <c r="N9" s="52">
        <v>0</v>
      </c>
      <c r="O9" s="58" t="s">
        <v>179</v>
      </c>
      <c r="P9" s="57">
        <v>0</v>
      </c>
      <c r="Q9" s="58" t="s">
        <v>179</v>
      </c>
      <c r="R9" s="59">
        <v>3</v>
      </c>
      <c r="S9" s="58" t="s">
        <v>179</v>
      </c>
      <c r="T9" s="59">
        <v>2</v>
      </c>
      <c r="U9" s="58" t="s">
        <v>179</v>
      </c>
      <c r="V9" s="59">
        <v>1</v>
      </c>
      <c r="W9" s="58" t="s">
        <v>179</v>
      </c>
      <c r="X9" s="59">
        <v>0</v>
      </c>
      <c r="Y9" s="58" t="s">
        <v>179</v>
      </c>
      <c r="Z9" s="59">
        <v>0</v>
      </c>
      <c r="AA9" s="58" t="s">
        <v>179</v>
      </c>
      <c r="AB9" s="60">
        <f t="shared" si="0"/>
        <v>6</v>
      </c>
    </row>
    <row r="10" spans="1:28" s="35" customFormat="1" ht="33" customHeight="1">
      <c r="A10" s="10" t="s">
        <v>184</v>
      </c>
      <c r="B10" s="11" t="s">
        <v>109</v>
      </c>
      <c r="C10" s="36" t="s">
        <v>107</v>
      </c>
      <c r="D10" s="33">
        <v>1</v>
      </c>
      <c r="E10" s="20" t="s">
        <v>100</v>
      </c>
      <c r="F10" s="10">
        <v>0</v>
      </c>
      <c r="G10" s="20" t="s">
        <v>100</v>
      </c>
      <c r="H10" s="10">
        <v>2</v>
      </c>
      <c r="I10" s="20" t="s">
        <v>100</v>
      </c>
      <c r="J10" s="10">
        <v>0</v>
      </c>
      <c r="K10" s="20" t="s">
        <v>100</v>
      </c>
      <c r="L10" s="10">
        <v>0</v>
      </c>
      <c r="M10" s="20" t="s">
        <v>100</v>
      </c>
      <c r="N10" s="10">
        <v>1</v>
      </c>
      <c r="O10" s="20" t="s">
        <v>100</v>
      </c>
      <c r="P10" s="33">
        <v>1</v>
      </c>
      <c r="Q10" s="20" t="s">
        <v>100</v>
      </c>
      <c r="R10" s="32">
        <v>2</v>
      </c>
      <c r="S10" s="20" t="s">
        <v>100</v>
      </c>
      <c r="T10" s="32">
        <v>1</v>
      </c>
      <c r="U10" s="20" t="s">
        <v>100</v>
      </c>
      <c r="V10" s="32">
        <v>0</v>
      </c>
      <c r="W10" s="20" t="s">
        <v>100</v>
      </c>
      <c r="X10" s="32">
        <v>4</v>
      </c>
      <c r="Y10" s="20" t="s">
        <v>100</v>
      </c>
      <c r="Z10" s="32">
        <v>6</v>
      </c>
      <c r="AA10" s="20" t="s">
        <v>100</v>
      </c>
      <c r="AB10" s="34">
        <f t="shared" si="0"/>
        <v>18</v>
      </c>
    </row>
    <row r="11" spans="1:28" s="35" customFormat="1" ht="33" customHeight="1">
      <c r="A11" s="10" t="s">
        <v>185</v>
      </c>
      <c r="B11" s="11" t="s">
        <v>170</v>
      </c>
      <c r="C11" s="36" t="s">
        <v>107</v>
      </c>
      <c r="D11" s="33">
        <v>1</v>
      </c>
      <c r="E11" s="20" t="s">
        <v>100</v>
      </c>
      <c r="F11" s="10">
        <v>0</v>
      </c>
      <c r="G11" s="20" t="s">
        <v>100</v>
      </c>
      <c r="H11" s="10">
        <v>1</v>
      </c>
      <c r="I11" s="20" t="s">
        <v>100</v>
      </c>
      <c r="J11" s="10">
        <v>0</v>
      </c>
      <c r="K11" s="20" t="s">
        <v>100</v>
      </c>
      <c r="L11" s="10">
        <v>1</v>
      </c>
      <c r="M11" s="20" t="s">
        <v>100</v>
      </c>
      <c r="N11" s="10">
        <v>0</v>
      </c>
      <c r="O11" s="20" t="s">
        <v>100</v>
      </c>
      <c r="P11" s="33">
        <v>2</v>
      </c>
      <c r="Q11" s="20" t="s">
        <v>100</v>
      </c>
      <c r="R11" s="32">
        <v>1</v>
      </c>
      <c r="S11" s="20" t="s">
        <v>100</v>
      </c>
      <c r="T11" s="32">
        <v>0</v>
      </c>
      <c r="U11" s="20" t="s">
        <v>100</v>
      </c>
      <c r="V11" s="32">
        <v>2</v>
      </c>
      <c r="W11" s="20" t="s">
        <v>100</v>
      </c>
      <c r="X11" s="32">
        <v>4</v>
      </c>
      <c r="Y11" s="20" t="s">
        <v>100</v>
      </c>
      <c r="Z11" s="32">
        <v>7</v>
      </c>
      <c r="AA11" s="20" t="s">
        <v>100</v>
      </c>
      <c r="AB11" s="34">
        <f t="shared" si="0"/>
        <v>19</v>
      </c>
    </row>
    <row r="12" spans="1:28" s="35" customFormat="1" ht="33" customHeight="1">
      <c r="A12" s="10" t="s">
        <v>186</v>
      </c>
      <c r="B12" s="11" t="s">
        <v>110</v>
      </c>
      <c r="C12" s="36" t="s">
        <v>107</v>
      </c>
      <c r="D12" s="33">
        <v>1</v>
      </c>
      <c r="E12" s="20" t="s">
        <v>100</v>
      </c>
      <c r="F12" s="10">
        <v>0</v>
      </c>
      <c r="G12" s="20" t="s">
        <v>100</v>
      </c>
      <c r="H12" s="10">
        <v>0</v>
      </c>
      <c r="I12" s="20" t="s">
        <v>100</v>
      </c>
      <c r="J12" s="10">
        <v>5</v>
      </c>
      <c r="K12" s="20" t="s">
        <v>100</v>
      </c>
      <c r="L12" s="10">
        <v>0</v>
      </c>
      <c r="M12" s="20" t="s">
        <v>100</v>
      </c>
      <c r="N12" s="10">
        <v>1</v>
      </c>
      <c r="O12" s="20" t="s">
        <v>100</v>
      </c>
      <c r="P12" s="33">
        <v>0</v>
      </c>
      <c r="Q12" s="20" t="s">
        <v>100</v>
      </c>
      <c r="R12" s="32">
        <v>2</v>
      </c>
      <c r="S12" s="20" t="s">
        <v>100</v>
      </c>
      <c r="T12" s="32">
        <v>0</v>
      </c>
      <c r="U12" s="20" t="s">
        <v>100</v>
      </c>
      <c r="V12" s="32">
        <v>0</v>
      </c>
      <c r="W12" s="20" t="s">
        <v>100</v>
      </c>
      <c r="X12" s="32">
        <v>4</v>
      </c>
      <c r="Y12" s="20" t="s">
        <v>100</v>
      </c>
      <c r="Z12" s="32">
        <v>5</v>
      </c>
      <c r="AA12" s="20" t="s">
        <v>100</v>
      </c>
      <c r="AB12" s="34">
        <f t="shared" si="0"/>
        <v>18</v>
      </c>
    </row>
    <row r="13" spans="1:28" s="25" customFormat="1" ht="33" customHeight="1" thickBot="1">
      <c r="A13" s="4">
        <v>11</v>
      </c>
      <c r="B13" s="5" t="s">
        <v>350</v>
      </c>
      <c r="C13" s="26" t="s">
        <v>351</v>
      </c>
      <c r="D13" s="23">
        <v>5</v>
      </c>
      <c r="E13" s="15" t="s">
        <v>352</v>
      </c>
      <c r="F13" s="4">
        <v>2</v>
      </c>
      <c r="G13" s="15" t="s">
        <v>352</v>
      </c>
      <c r="H13" s="4">
        <v>0</v>
      </c>
      <c r="I13" s="15" t="s">
        <v>352</v>
      </c>
      <c r="J13" s="4">
        <v>1</v>
      </c>
      <c r="K13" s="15" t="s">
        <v>352</v>
      </c>
      <c r="L13" s="4">
        <v>0</v>
      </c>
      <c r="M13" s="15" t="s">
        <v>352</v>
      </c>
      <c r="N13" s="4">
        <v>0</v>
      </c>
      <c r="O13" s="15" t="s">
        <v>352</v>
      </c>
      <c r="P13" s="23">
        <v>1</v>
      </c>
      <c r="Q13" s="15" t="s">
        <v>352</v>
      </c>
      <c r="R13" s="24">
        <v>4</v>
      </c>
      <c r="S13" s="15" t="s">
        <v>352</v>
      </c>
      <c r="T13" s="24">
        <v>0</v>
      </c>
      <c r="U13" s="15" t="s">
        <v>352</v>
      </c>
      <c r="V13" s="24">
        <v>0</v>
      </c>
      <c r="W13" s="15" t="s">
        <v>352</v>
      </c>
      <c r="X13" s="24">
        <v>6</v>
      </c>
      <c r="Y13" s="15" t="s">
        <v>352</v>
      </c>
      <c r="Z13" s="24">
        <v>8</v>
      </c>
      <c r="AA13" s="15" t="s">
        <v>352</v>
      </c>
      <c r="AB13" s="31">
        <f t="shared" si="0"/>
        <v>27</v>
      </c>
    </row>
    <row r="14" spans="1:28" s="2" customFormat="1" ht="33" customHeight="1" thickTop="1">
      <c r="A14" s="1"/>
      <c r="B14" s="6" t="s">
        <v>25</v>
      </c>
      <c r="C14" s="48"/>
      <c r="D14" s="16">
        <f aca="true" t="shared" si="1" ref="D14:O14">SUM(D3:D13)</f>
        <v>21</v>
      </c>
      <c r="E14" s="17">
        <f t="shared" si="1"/>
        <v>1</v>
      </c>
      <c r="F14" s="8">
        <f t="shared" si="1"/>
        <v>6</v>
      </c>
      <c r="G14" s="17">
        <f t="shared" si="1"/>
        <v>1</v>
      </c>
      <c r="H14" s="8">
        <f t="shared" si="1"/>
        <v>9</v>
      </c>
      <c r="I14" s="17">
        <f t="shared" si="1"/>
        <v>0</v>
      </c>
      <c r="J14" s="8">
        <f t="shared" si="1"/>
        <v>7</v>
      </c>
      <c r="K14" s="17">
        <f t="shared" si="1"/>
        <v>4</v>
      </c>
      <c r="L14" s="8">
        <f t="shared" si="1"/>
        <v>12</v>
      </c>
      <c r="M14" s="17">
        <f t="shared" si="1"/>
        <v>0</v>
      </c>
      <c r="N14" s="8">
        <f t="shared" si="1"/>
        <v>10</v>
      </c>
      <c r="O14" s="17">
        <f t="shared" si="1"/>
        <v>1</v>
      </c>
      <c r="P14" s="16">
        <f aca="true" t="shared" si="2" ref="P14:AA14">SUM(P3:P13)</f>
        <v>12</v>
      </c>
      <c r="Q14" s="17">
        <f t="shared" si="2"/>
        <v>1</v>
      </c>
      <c r="R14" s="19">
        <f t="shared" si="2"/>
        <v>18</v>
      </c>
      <c r="S14" s="17">
        <f t="shared" si="2"/>
        <v>1</v>
      </c>
      <c r="T14" s="19">
        <f t="shared" si="2"/>
        <v>11</v>
      </c>
      <c r="U14" s="17">
        <f t="shared" si="2"/>
        <v>0</v>
      </c>
      <c r="V14" s="19">
        <f t="shared" si="2"/>
        <v>18</v>
      </c>
      <c r="W14" s="17">
        <f t="shared" si="2"/>
        <v>1</v>
      </c>
      <c r="X14" s="19">
        <f t="shared" si="2"/>
        <v>38</v>
      </c>
      <c r="Y14" s="17">
        <f t="shared" si="2"/>
        <v>2</v>
      </c>
      <c r="Z14" s="19">
        <f t="shared" si="2"/>
        <v>68</v>
      </c>
      <c r="AA14" s="17">
        <f t="shared" si="2"/>
        <v>1</v>
      </c>
      <c r="AB14" s="8">
        <f>SUM(AB3:AB13)</f>
        <v>243</v>
      </c>
    </row>
    <row r="15" spans="1:28" s="14" customFormat="1" ht="24.75" customHeight="1">
      <c r="A15" s="73" t="s">
        <v>76</v>
      </c>
      <c r="B15" s="74"/>
      <c r="C15" s="7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</row>
    <row r="16" spans="1:28" s="14" customFormat="1" ht="24.75" customHeight="1">
      <c r="A16" s="14" t="s">
        <v>172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</row>
    <row r="17" spans="1:28" s="14" customFormat="1" ht="24.75" customHeight="1">
      <c r="A17" s="14" t="s">
        <v>97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</row>
    <row r="18" spans="1:28" s="14" customFormat="1" ht="24.75" customHeight="1">
      <c r="A18" s="14" t="s">
        <v>175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s="14" customFormat="1" ht="24.75" customHeight="1">
      <c r="A19" s="14" t="s">
        <v>258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</row>
  </sheetData>
  <sheetProtection/>
  <mergeCells count="17">
    <mergeCell ref="A15:C15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pane xSplit="3" ySplit="1" topLeftCell="P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30" sqref="Z30"/>
    </sheetView>
  </sheetViews>
  <sheetFormatPr defaultColWidth="9.00390625" defaultRowHeight="33" customHeight="1"/>
  <cols>
    <col min="1" max="1" width="5.125" style="3" customWidth="1"/>
    <col min="2" max="2" width="36.37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27" t="s">
        <v>17</v>
      </c>
      <c r="E2" s="28" t="s">
        <v>18</v>
      </c>
      <c r="F2" s="27" t="s">
        <v>17</v>
      </c>
      <c r="G2" s="28" t="s">
        <v>18</v>
      </c>
      <c r="H2" s="27" t="s">
        <v>17</v>
      </c>
      <c r="I2" s="28" t="s">
        <v>18</v>
      </c>
      <c r="J2" s="27" t="s">
        <v>17</v>
      </c>
      <c r="K2" s="28" t="s">
        <v>18</v>
      </c>
      <c r="L2" s="27" t="s">
        <v>17</v>
      </c>
      <c r="M2" s="28" t="s">
        <v>18</v>
      </c>
      <c r="N2" s="27" t="s">
        <v>17</v>
      </c>
      <c r="O2" s="28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5"/>
    </row>
    <row r="3" spans="1:28" s="25" customFormat="1" ht="33" customHeight="1">
      <c r="A3" s="4">
        <v>1</v>
      </c>
      <c r="B3" s="5" t="s">
        <v>28</v>
      </c>
      <c r="C3" s="26" t="s">
        <v>29</v>
      </c>
      <c r="D3" s="23">
        <v>4</v>
      </c>
      <c r="E3" s="26">
        <v>2</v>
      </c>
      <c r="F3" s="4">
        <v>5</v>
      </c>
      <c r="G3" s="26">
        <v>0</v>
      </c>
      <c r="H3" s="4">
        <v>2</v>
      </c>
      <c r="I3" s="26">
        <v>1</v>
      </c>
      <c r="J3" s="4">
        <v>7</v>
      </c>
      <c r="K3" s="26">
        <v>1</v>
      </c>
      <c r="L3" s="4">
        <v>3</v>
      </c>
      <c r="M3" s="26">
        <v>0</v>
      </c>
      <c r="N3" s="24">
        <v>6</v>
      </c>
      <c r="O3" s="26">
        <v>2</v>
      </c>
      <c r="P3" s="23">
        <v>7</v>
      </c>
      <c r="Q3" s="26">
        <v>0</v>
      </c>
      <c r="R3" s="4">
        <v>5</v>
      </c>
      <c r="S3" s="26">
        <v>0</v>
      </c>
      <c r="T3" s="4">
        <v>7</v>
      </c>
      <c r="U3" s="26">
        <v>1</v>
      </c>
      <c r="V3" s="4">
        <v>2</v>
      </c>
      <c r="W3" s="26">
        <v>2</v>
      </c>
      <c r="X3" s="4">
        <v>2</v>
      </c>
      <c r="Y3" s="26">
        <v>0</v>
      </c>
      <c r="Z3" s="24">
        <v>5</v>
      </c>
      <c r="AA3" s="26">
        <v>0</v>
      </c>
      <c r="AB3" s="31">
        <f>SUM(D3:AA3)</f>
        <v>64</v>
      </c>
    </row>
    <row r="4" spans="1:28" s="35" customFormat="1" ht="33" customHeight="1">
      <c r="A4" s="10" t="s">
        <v>187</v>
      </c>
      <c r="B4" s="11" t="s">
        <v>158</v>
      </c>
      <c r="C4" s="36" t="s">
        <v>159</v>
      </c>
      <c r="D4" s="33">
        <v>0</v>
      </c>
      <c r="E4" s="20" t="s">
        <v>75</v>
      </c>
      <c r="F4" s="10">
        <v>0</v>
      </c>
      <c r="G4" s="20" t="s">
        <v>75</v>
      </c>
      <c r="H4" s="10">
        <v>0</v>
      </c>
      <c r="I4" s="20" t="s">
        <v>75</v>
      </c>
      <c r="J4" s="10">
        <v>0</v>
      </c>
      <c r="K4" s="20" t="s">
        <v>75</v>
      </c>
      <c r="L4" s="10">
        <v>0</v>
      </c>
      <c r="M4" s="20" t="s">
        <v>75</v>
      </c>
      <c r="N4" s="32">
        <v>4</v>
      </c>
      <c r="O4" s="20" t="s">
        <v>75</v>
      </c>
      <c r="P4" s="33">
        <v>2</v>
      </c>
      <c r="Q4" s="20" t="s">
        <v>75</v>
      </c>
      <c r="R4" s="10">
        <v>0</v>
      </c>
      <c r="S4" s="20" t="s">
        <v>75</v>
      </c>
      <c r="T4" s="10">
        <v>0</v>
      </c>
      <c r="U4" s="20" t="s">
        <v>75</v>
      </c>
      <c r="V4" s="10">
        <v>4</v>
      </c>
      <c r="W4" s="20" t="s">
        <v>75</v>
      </c>
      <c r="X4" s="10">
        <v>11</v>
      </c>
      <c r="Y4" s="20" t="s">
        <v>75</v>
      </c>
      <c r="Z4" s="32">
        <v>1</v>
      </c>
      <c r="AA4" s="20" t="s">
        <v>75</v>
      </c>
      <c r="AB4" s="34">
        <f aca="true" t="shared" si="0" ref="AB4:AB29">SUM(D4:AA4)</f>
        <v>22</v>
      </c>
    </row>
    <row r="5" spans="1:28" s="25" customFormat="1" ht="33" customHeight="1">
      <c r="A5" s="4">
        <v>3</v>
      </c>
      <c r="B5" s="5" t="s">
        <v>226</v>
      </c>
      <c r="C5" s="26" t="s">
        <v>227</v>
      </c>
      <c r="D5" s="23">
        <v>2</v>
      </c>
      <c r="E5" s="15" t="s">
        <v>208</v>
      </c>
      <c r="F5" s="4">
        <v>2</v>
      </c>
      <c r="G5" s="15" t="s">
        <v>208</v>
      </c>
      <c r="H5" s="4">
        <v>1</v>
      </c>
      <c r="I5" s="15" t="s">
        <v>208</v>
      </c>
      <c r="J5" s="4">
        <v>1</v>
      </c>
      <c r="K5" s="15" t="s">
        <v>208</v>
      </c>
      <c r="L5" s="4">
        <v>1</v>
      </c>
      <c r="M5" s="15" t="s">
        <v>208</v>
      </c>
      <c r="N5" s="24">
        <v>3</v>
      </c>
      <c r="O5" s="15" t="s">
        <v>208</v>
      </c>
      <c r="P5" s="23">
        <v>2</v>
      </c>
      <c r="Q5" s="15" t="s">
        <v>208</v>
      </c>
      <c r="R5" s="4">
        <v>4</v>
      </c>
      <c r="S5" s="15" t="s">
        <v>208</v>
      </c>
      <c r="T5" s="4">
        <v>2</v>
      </c>
      <c r="U5" s="15" t="s">
        <v>208</v>
      </c>
      <c r="V5" s="4">
        <v>2</v>
      </c>
      <c r="W5" s="15" t="s">
        <v>208</v>
      </c>
      <c r="X5" s="4">
        <v>8</v>
      </c>
      <c r="Y5" s="15" t="s">
        <v>208</v>
      </c>
      <c r="Z5" s="24">
        <v>5</v>
      </c>
      <c r="AA5" s="15" t="s">
        <v>208</v>
      </c>
      <c r="AB5" s="31">
        <f t="shared" si="0"/>
        <v>33</v>
      </c>
    </row>
    <row r="6" spans="1:28" s="25" customFormat="1" ht="33" customHeight="1">
      <c r="A6" s="4">
        <v>4</v>
      </c>
      <c r="B6" s="5" t="s">
        <v>30</v>
      </c>
      <c r="C6" s="26" t="s">
        <v>29</v>
      </c>
      <c r="D6" s="23">
        <v>3</v>
      </c>
      <c r="E6" s="26">
        <v>1</v>
      </c>
      <c r="F6" s="4">
        <v>3</v>
      </c>
      <c r="G6" s="26">
        <v>0</v>
      </c>
      <c r="H6" s="4">
        <v>1</v>
      </c>
      <c r="I6" s="26">
        <v>1</v>
      </c>
      <c r="J6" s="4">
        <v>3</v>
      </c>
      <c r="K6" s="26">
        <v>1</v>
      </c>
      <c r="L6" s="4">
        <v>3</v>
      </c>
      <c r="M6" s="26">
        <v>0</v>
      </c>
      <c r="N6" s="24">
        <v>1</v>
      </c>
      <c r="O6" s="26">
        <v>1</v>
      </c>
      <c r="P6" s="23">
        <v>5</v>
      </c>
      <c r="Q6" s="26">
        <v>0</v>
      </c>
      <c r="R6" s="4">
        <v>4</v>
      </c>
      <c r="S6" s="26">
        <v>0</v>
      </c>
      <c r="T6" s="4">
        <v>3</v>
      </c>
      <c r="U6" s="26">
        <v>0</v>
      </c>
      <c r="V6" s="4">
        <v>2</v>
      </c>
      <c r="W6" s="26">
        <v>1</v>
      </c>
      <c r="X6" s="4">
        <v>2</v>
      </c>
      <c r="Y6" s="26">
        <v>1</v>
      </c>
      <c r="Z6" s="24">
        <v>2</v>
      </c>
      <c r="AA6" s="26">
        <v>0</v>
      </c>
      <c r="AB6" s="31">
        <f t="shared" si="0"/>
        <v>38</v>
      </c>
    </row>
    <row r="7" spans="1:28" s="25" customFormat="1" ht="33" customHeight="1">
      <c r="A7" s="4">
        <v>5</v>
      </c>
      <c r="B7" s="5" t="s">
        <v>31</v>
      </c>
      <c r="C7" s="26" t="s">
        <v>29</v>
      </c>
      <c r="D7" s="23">
        <v>12</v>
      </c>
      <c r="E7" s="26">
        <v>2</v>
      </c>
      <c r="F7" s="4">
        <v>6</v>
      </c>
      <c r="G7" s="26">
        <v>2</v>
      </c>
      <c r="H7" s="4">
        <v>5</v>
      </c>
      <c r="I7" s="26">
        <v>1</v>
      </c>
      <c r="J7" s="4">
        <v>8</v>
      </c>
      <c r="K7" s="26">
        <v>2</v>
      </c>
      <c r="L7" s="4">
        <v>4</v>
      </c>
      <c r="M7" s="26">
        <v>1</v>
      </c>
      <c r="N7" s="24">
        <v>11</v>
      </c>
      <c r="O7" s="26">
        <v>3</v>
      </c>
      <c r="P7" s="23">
        <v>7</v>
      </c>
      <c r="Q7" s="26">
        <v>2</v>
      </c>
      <c r="R7" s="4">
        <v>7</v>
      </c>
      <c r="S7" s="26">
        <v>0</v>
      </c>
      <c r="T7" s="4">
        <v>5</v>
      </c>
      <c r="U7" s="26">
        <v>1</v>
      </c>
      <c r="V7" s="4">
        <v>8</v>
      </c>
      <c r="W7" s="26">
        <v>0</v>
      </c>
      <c r="X7" s="4">
        <v>9</v>
      </c>
      <c r="Y7" s="26">
        <v>0</v>
      </c>
      <c r="Z7" s="24">
        <v>6</v>
      </c>
      <c r="AA7" s="26">
        <v>0</v>
      </c>
      <c r="AB7" s="31">
        <f t="shared" si="0"/>
        <v>102</v>
      </c>
    </row>
    <row r="8" spans="1:28" s="25" customFormat="1" ht="33" customHeight="1">
      <c r="A8" s="4">
        <v>6</v>
      </c>
      <c r="B8" s="5" t="s">
        <v>32</v>
      </c>
      <c r="C8" s="26" t="s">
        <v>29</v>
      </c>
      <c r="D8" s="23">
        <v>9</v>
      </c>
      <c r="E8" s="15" t="s">
        <v>75</v>
      </c>
      <c r="F8" s="4">
        <v>7</v>
      </c>
      <c r="G8" s="15" t="s">
        <v>75</v>
      </c>
      <c r="H8" s="4">
        <v>8</v>
      </c>
      <c r="I8" s="15" t="s">
        <v>75</v>
      </c>
      <c r="J8" s="4">
        <v>6</v>
      </c>
      <c r="K8" s="15" t="s">
        <v>75</v>
      </c>
      <c r="L8" s="4">
        <v>1</v>
      </c>
      <c r="M8" s="15" t="s">
        <v>75</v>
      </c>
      <c r="N8" s="24">
        <v>2</v>
      </c>
      <c r="O8" s="15" t="s">
        <v>75</v>
      </c>
      <c r="P8" s="23">
        <v>3</v>
      </c>
      <c r="Q8" s="15" t="s">
        <v>75</v>
      </c>
      <c r="R8" s="4">
        <v>0</v>
      </c>
      <c r="S8" s="15" t="s">
        <v>75</v>
      </c>
      <c r="T8" s="4">
        <v>1</v>
      </c>
      <c r="U8" s="15" t="s">
        <v>75</v>
      </c>
      <c r="V8" s="4">
        <v>5</v>
      </c>
      <c r="W8" s="15" t="s">
        <v>75</v>
      </c>
      <c r="X8" s="4">
        <v>2</v>
      </c>
      <c r="Y8" s="15" t="s">
        <v>75</v>
      </c>
      <c r="Z8" s="24">
        <v>1</v>
      </c>
      <c r="AA8" s="15" t="s">
        <v>75</v>
      </c>
      <c r="AB8" s="31">
        <f t="shared" si="0"/>
        <v>45</v>
      </c>
    </row>
    <row r="9" spans="1:28" s="25" customFormat="1" ht="33" customHeight="1">
      <c r="A9" s="4">
        <v>7</v>
      </c>
      <c r="B9" s="5" t="s">
        <v>33</v>
      </c>
      <c r="C9" s="26" t="s">
        <v>29</v>
      </c>
      <c r="D9" s="23">
        <v>3</v>
      </c>
      <c r="E9" s="15" t="s">
        <v>75</v>
      </c>
      <c r="F9" s="4">
        <v>2</v>
      </c>
      <c r="G9" s="15" t="s">
        <v>75</v>
      </c>
      <c r="H9" s="4">
        <v>1</v>
      </c>
      <c r="I9" s="15" t="s">
        <v>75</v>
      </c>
      <c r="J9" s="4">
        <v>2</v>
      </c>
      <c r="K9" s="15" t="s">
        <v>75</v>
      </c>
      <c r="L9" s="4">
        <v>2</v>
      </c>
      <c r="M9" s="15" t="s">
        <v>75</v>
      </c>
      <c r="N9" s="24">
        <v>2</v>
      </c>
      <c r="O9" s="15" t="s">
        <v>75</v>
      </c>
      <c r="P9" s="23">
        <v>2</v>
      </c>
      <c r="Q9" s="15" t="s">
        <v>75</v>
      </c>
      <c r="R9" s="4">
        <v>2</v>
      </c>
      <c r="S9" s="15" t="s">
        <v>75</v>
      </c>
      <c r="T9" s="4">
        <v>4</v>
      </c>
      <c r="U9" s="15" t="s">
        <v>75</v>
      </c>
      <c r="V9" s="4">
        <v>2</v>
      </c>
      <c r="W9" s="15" t="s">
        <v>75</v>
      </c>
      <c r="X9" s="4">
        <v>2</v>
      </c>
      <c r="Y9" s="15" t="s">
        <v>75</v>
      </c>
      <c r="Z9" s="24">
        <v>4</v>
      </c>
      <c r="AA9" s="15" t="s">
        <v>75</v>
      </c>
      <c r="AB9" s="31">
        <f t="shared" si="0"/>
        <v>28</v>
      </c>
    </row>
    <row r="10" spans="1:28" s="35" customFormat="1" ht="33" customHeight="1">
      <c r="A10" s="10" t="s">
        <v>184</v>
      </c>
      <c r="B10" s="11" t="s">
        <v>160</v>
      </c>
      <c r="C10" s="36" t="s">
        <v>159</v>
      </c>
      <c r="D10" s="33">
        <v>2</v>
      </c>
      <c r="E10" s="20" t="s">
        <v>75</v>
      </c>
      <c r="F10" s="10">
        <v>2</v>
      </c>
      <c r="G10" s="20" t="s">
        <v>75</v>
      </c>
      <c r="H10" s="10">
        <v>0</v>
      </c>
      <c r="I10" s="20" t="s">
        <v>75</v>
      </c>
      <c r="J10" s="10">
        <v>0</v>
      </c>
      <c r="K10" s="20" t="s">
        <v>75</v>
      </c>
      <c r="L10" s="10">
        <v>0</v>
      </c>
      <c r="M10" s="20" t="s">
        <v>75</v>
      </c>
      <c r="N10" s="32">
        <v>1</v>
      </c>
      <c r="O10" s="20" t="s">
        <v>75</v>
      </c>
      <c r="P10" s="33">
        <v>0</v>
      </c>
      <c r="Q10" s="20" t="s">
        <v>75</v>
      </c>
      <c r="R10" s="10">
        <v>0</v>
      </c>
      <c r="S10" s="20" t="s">
        <v>75</v>
      </c>
      <c r="T10" s="10">
        <v>4</v>
      </c>
      <c r="U10" s="20" t="s">
        <v>75</v>
      </c>
      <c r="V10" s="10">
        <v>2</v>
      </c>
      <c r="W10" s="20" t="s">
        <v>75</v>
      </c>
      <c r="X10" s="10">
        <v>9</v>
      </c>
      <c r="Y10" s="20" t="s">
        <v>75</v>
      </c>
      <c r="Z10" s="32">
        <v>5</v>
      </c>
      <c r="AA10" s="20" t="s">
        <v>75</v>
      </c>
      <c r="AB10" s="34">
        <f t="shared" si="0"/>
        <v>25</v>
      </c>
    </row>
    <row r="11" spans="1:28" s="25" customFormat="1" ht="33" customHeight="1">
      <c r="A11" s="4">
        <v>9</v>
      </c>
      <c r="B11" s="5" t="s">
        <v>34</v>
      </c>
      <c r="C11" s="26" t="s">
        <v>29</v>
      </c>
      <c r="D11" s="23">
        <v>4</v>
      </c>
      <c r="E11" s="15" t="s">
        <v>75</v>
      </c>
      <c r="F11" s="4">
        <v>6</v>
      </c>
      <c r="G11" s="15" t="s">
        <v>75</v>
      </c>
      <c r="H11" s="4">
        <v>4</v>
      </c>
      <c r="I11" s="15" t="s">
        <v>75</v>
      </c>
      <c r="J11" s="4">
        <v>7</v>
      </c>
      <c r="K11" s="15" t="s">
        <v>75</v>
      </c>
      <c r="L11" s="4">
        <v>3</v>
      </c>
      <c r="M11" s="15" t="s">
        <v>75</v>
      </c>
      <c r="N11" s="24">
        <v>3</v>
      </c>
      <c r="O11" s="15" t="s">
        <v>75</v>
      </c>
      <c r="P11" s="23">
        <v>1</v>
      </c>
      <c r="Q11" s="15" t="s">
        <v>75</v>
      </c>
      <c r="R11" s="4">
        <v>4</v>
      </c>
      <c r="S11" s="15" t="s">
        <v>75</v>
      </c>
      <c r="T11" s="4">
        <v>6</v>
      </c>
      <c r="U11" s="15" t="s">
        <v>75</v>
      </c>
      <c r="V11" s="4">
        <v>3</v>
      </c>
      <c r="W11" s="15" t="s">
        <v>75</v>
      </c>
      <c r="X11" s="4">
        <v>4</v>
      </c>
      <c r="Y11" s="15" t="s">
        <v>75</v>
      </c>
      <c r="Z11" s="24">
        <v>17</v>
      </c>
      <c r="AA11" s="15" t="s">
        <v>75</v>
      </c>
      <c r="AB11" s="31">
        <f t="shared" si="0"/>
        <v>62</v>
      </c>
    </row>
    <row r="12" spans="1:28" s="25" customFormat="1" ht="33" customHeight="1">
      <c r="A12" s="4">
        <v>10</v>
      </c>
      <c r="B12" s="5" t="s">
        <v>35</v>
      </c>
      <c r="C12" s="26" t="s">
        <v>29</v>
      </c>
      <c r="D12" s="23">
        <v>7</v>
      </c>
      <c r="E12" s="15" t="s">
        <v>75</v>
      </c>
      <c r="F12" s="4">
        <v>8</v>
      </c>
      <c r="G12" s="15" t="s">
        <v>75</v>
      </c>
      <c r="H12" s="4">
        <v>9</v>
      </c>
      <c r="I12" s="15" t="s">
        <v>75</v>
      </c>
      <c r="J12" s="4">
        <v>3</v>
      </c>
      <c r="K12" s="15" t="s">
        <v>75</v>
      </c>
      <c r="L12" s="4">
        <v>16</v>
      </c>
      <c r="M12" s="15" t="s">
        <v>75</v>
      </c>
      <c r="N12" s="24">
        <v>10</v>
      </c>
      <c r="O12" s="15" t="s">
        <v>75</v>
      </c>
      <c r="P12" s="23">
        <v>3</v>
      </c>
      <c r="Q12" s="15" t="s">
        <v>75</v>
      </c>
      <c r="R12" s="4">
        <v>7</v>
      </c>
      <c r="S12" s="15" t="s">
        <v>75</v>
      </c>
      <c r="T12" s="4">
        <v>13</v>
      </c>
      <c r="U12" s="15" t="s">
        <v>75</v>
      </c>
      <c r="V12" s="4">
        <v>6</v>
      </c>
      <c r="W12" s="15" t="s">
        <v>75</v>
      </c>
      <c r="X12" s="4">
        <v>3</v>
      </c>
      <c r="Y12" s="15" t="s">
        <v>75</v>
      </c>
      <c r="Z12" s="24">
        <v>12</v>
      </c>
      <c r="AA12" s="15" t="s">
        <v>75</v>
      </c>
      <c r="AB12" s="31">
        <f t="shared" si="0"/>
        <v>97</v>
      </c>
    </row>
    <row r="13" spans="1:28" s="35" customFormat="1" ht="33" customHeight="1">
      <c r="A13" s="10" t="s">
        <v>210</v>
      </c>
      <c r="B13" s="11" t="s">
        <v>161</v>
      </c>
      <c r="C13" s="36" t="s">
        <v>159</v>
      </c>
      <c r="D13" s="33">
        <v>0</v>
      </c>
      <c r="E13" s="20" t="s">
        <v>75</v>
      </c>
      <c r="F13" s="10">
        <v>0</v>
      </c>
      <c r="G13" s="20" t="s">
        <v>75</v>
      </c>
      <c r="H13" s="10">
        <v>1</v>
      </c>
      <c r="I13" s="20" t="s">
        <v>75</v>
      </c>
      <c r="J13" s="10">
        <v>0</v>
      </c>
      <c r="K13" s="20" t="s">
        <v>75</v>
      </c>
      <c r="L13" s="10">
        <v>0</v>
      </c>
      <c r="M13" s="20" t="s">
        <v>75</v>
      </c>
      <c r="N13" s="32">
        <v>2</v>
      </c>
      <c r="O13" s="20" t="s">
        <v>75</v>
      </c>
      <c r="P13" s="33">
        <v>0</v>
      </c>
      <c r="Q13" s="20" t="s">
        <v>75</v>
      </c>
      <c r="R13" s="10">
        <v>0</v>
      </c>
      <c r="S13" s="20" t="s">
        <v>75</v>
      </c>
      <c r="T13" s="10">
        <v>2</v>
      </c>
      <c r="U13" s="20" t="s">
        <v>75</v>
      </c>
      <c r="V13" s="10">
        <v>2</v>
      </c>
      <c r="W13" s="20" t="s">
        <v>75</v>
      </c>
      <c r="X13" s="10">
        <v>10</v>
      </c>
      <c r="Y13" s="20" t="s">
        <v>75</v>
      </c>
      <c r="Z13" s="32">
        <v>1</v>
      </c>
      <c r="AA13" s="20" t="s">
        <v>75</v>
      </c>
      <c r="AB13" s="34">
        <f t="shared" si="0"/>
        <v>18</v>
      </c>
    </row>
    <row r="14" spans="1:28" s="25" customFormat="1" ht="33" customHeight="1">
      <c r="A14" s="4">
        <v>12</v>
      </c>
      <c r="B14" s="5" t="s">
        <v>296</v>
      </c>
      <c r="C14" s="26" t="s">
        <v>297</v>
      </c>
      <c r="D14" s="23">
        <v>2</v>
      </c>
      <c r="E14" s="26">
        <v>3</v>
      </c>
      <c r="F14" s="4">
        <v>0</v>
      </c>
      <c r="G14" s="26">
        <v>0</v>
      </c>
      <c r="H14" s="4">
        <v>0</v>
      </c>
      <c r="I14" s="26">
        <v>1</v>
      </c>
      <c r="J14" s="4">
        <v>0</v>
      </c>
      <c r="K14" s="26">
        <v>1</v>
      </c>
      <c r="L14" s="4">
        <v>0</v>
      </c>
      <c r="M14" s="26">
        <v>0</v>
      </c>
      <c r="N14" s="24">
        <v>2</v>
      </c>
      <c r="O14" s="26">
        <v>2</v>
      </c>
      <c r="P14" s="23">
        <v>3</v>
      </c>
      <c r="Q14" s="26">
        <v>0</v>
      </c>
      <c r="R14" s="4">
        <v>0</v>
      </c>
      <c r="S14" s="26">
        <v>2</v>
      </c>
      <c r="T14" s="4">
        <v>1</v>
      </c>
      <c r="U14" s="26">
        <v>0</v>
      </c>
      <c r="V14" s="4">
        <v>2</v>
      </c>
      <c r="W14" s="26">
        <v>0</v>
      </c>
      <c r="X14" s="4">
        <v>3</v>
      </c>
      <c r="Y14" s="26">
        <v>0</v>
      </c>
      <c r="Z14" s="24">
        <v>5</v>
      </c>
      <c r="AA14" s="26">
        <v>0</v>
      </c>
      <c r="AB14" s="31">
        <f t="shared" si="0"/>
        <v>27</v>
      </c>
    </row>
    <row r="15" spans="1:28" s="25" customFormat="1" ht="33" customHeight="1">
      <c r="A15" s="4">
        <v>13</v>
      </c>
      <c r="B15" s="5" t="s">
        <v>298</v>
      </c>
      <c r="C15" s="26" t="s">
        <v>29</v>
      </c>
      <c r="D15" s="23">
        <v>3</v>
      </c>
      <c r="E15" s="15" t="s">
        <v>75</v>
      </c>
      <c r="F15" s="4">
        <v>0</v>
      </c>
      <c r="G15" s="15" t="s">
        <v>75</v>
      </c>
      <c r="H15" s="4">
        <v>2</v>
      </c>
      <c r="I15" s="15" t="s">
        <v>75</v>
      </c>
      <c r="J15" s="4">
        <v>0</v>
      </c>
      <c r="K15" s="15" t="s">
        <v>75</v>
      </c>
      <c r="L15" s="4">
        <v>1</v>
      </c>
      <c r="M15" s="15" t="s">
        <v>75</v>
      </c>
      <c r="N15" s="24">
        <v>2</v>
      </c>
      <c r="O15" s="15" t="s">
        <v>75</v>
      </c>
      <c r="P15" s="23">
        <v>1</v>
      </c>
      <c r="Q15" s="15" t="s">
        <v>75</v>
      </c>
      <c r="R15" s="4">
        <v>1</v>
      </c>
      <c r="S15" s="15" t="s">
        <v>75</v>
      </c>
      <c r="T15" s="4">
        <v>3</v>
      </c>
      <c r="U15" s="15" t="s">
        <v>75</v>
      </c>
      <c r="V15" s="4">
        <v>5</v>
      </c>
      <c r="W15" s="15" t="s">
        <v>75</v>
      </c>
      <c r="X15" s="4">
        <v>15</v>
      </c>
      <c r="Y15" s="15" t="s">
        <v>75</v>
      </c>
      <c r="Z15" s="24">
        <v>0</v>
      </c>
      <c r="AA15" s="15" t="s">
        <v>75</v>
      </c>
      <c r="AB15" s="31">
        <f t="shared" si="0"/>
        <v>33</v>
      </c>
    </row>
    <row r="16" spans="1:28" s="25" customFormat="1" ht="33" customHeight="1">
      <c r="A16" s="4">
        <v>14</v>
      </c>
      <c r="B16" s="5" t="s">
        <v>36</v>
      </c>
      <c r="C16" s="26" t="s">
        <v>29</v>
      </c>
      <c r="D16" s="23">
        <v>3</v>
      </c>
      <c r="E16" s="15" t="s">
        <v>75</v>
      </c>
      <c r="F16" s="4">
        <v>3</v>
      </c>
      <c r="G16" s="15" t="s">
        <v>75</v>
      </c>
      <c r="H16" s="4">
        <v>3</v>
      </c>
      <c r="I16" s="15" t="s">
        <v>75</v>
      </c>
      <c r="J16" s="4">
        <v>6</v>
      </c>
      <c r="K16" s="15" t="s">
        <v>75</v>
      </c>
      <c r="L16" s="4">
        <v>2</v>
      </c>
      <c r="M16" s="15" t="s">
        <v>75</v>
      </c>
      <c r="N16" s="24">
        <v>3</v>
      </c>
      <c r="O16" s="15" t="s">
        <v>75</v>
      </c>
      <c r="P16" s="23">
        <v>1</v>
      </c>
      <c r="Q16" s="15" t="s">
        <v>75</v>
      </c>
      <c r="R16" s="4">
        <v>5</v>
      </c>
      <c r="S16" s="15" t="s">
        <v>75</v>
      </c>
      <c r="T16" s="4">
        <v>6</v>
      </c>
      <c r="U16" s="15" t="s">
        <v>75</v>
      </c>
      <c r="V16" s="4">
        <v>0</v>
      </c>
      <c r="W16" s="15" t="s">
        <v>75</v>
      </c>
      <c r="X16" s="4">
        <v>2</v>
      </c>
      <c r="Y16" s="15" t="s">
        <v>75</v>
      </c>
      <c r="Z16" s="24">
        <v>12</v>
      </c>
      <c r="AA16" s="15" t="s">
        <v>75</v>
      </c>
      <c r="AB16" s="31">
        <f t="shared" si="0"/>
        <v>46</v>
      </c>
    </row>
    <row r="17" spans="1:28" s="25" customFormat="1" ht="52.5" customHeight="1">
      <c r="A17" s="4">
        <v>15</v>
      </c>
      <c r="B17" s="5" t="s">
        <v>73</v>
      </c>
      <c r="C17" s="26" t="s">
        <v>29</v>
      </c>
      <c r="D17" s="23">
        <v>4</v>
      </c>
      <c r="E17" s="15" t="s">
        <v>75</v>
      </c>
      <c r="F17" s="4">
        <v>8</v>
      </c>
      <c r="G17" s="15" t="s">
        <v>75</v>
      </c>
      <c r="H17" s="4">
        <v>4</v>
      </c>
      <c r="I17" s="15" t="s">
        <v>75</v>
      </c>
      <c r="J17" s="4">
        <v>11</v>
      </c>
      <c r="K17" s="15" t="s">
        <v>75</v>
      </c>
      <c r="L17" s="4">
        <v>6</v>
      </c>
      <c r="M17" s="15" t="s">
        <v>75</v>
      </c>
      <c r="N17" s="24">
        <v>4</v>
      </c>
      <c r="O17" s="15" t="s">
        <v>75</v>
      </c>
      <c r="P17" s="23">
        <v>1</v>
      </c>
      <c r="Q17" s="15" t="s">
        <v>75</v>
      </c>
      <c r="R17" s="4">
        <v>5</v>
      </c>
      <c r="S17" s="15" t="s">
        <v>75</v>
      </c>
      <c r="T17" s="4">
        <v>9</v>
      </c>
      <c r="U17" s="15" t="s">
        <v>75</v>
      </c>
      <c r="V17" s="4">
        <v>4</v>
      </c>
      <c r="W17" s="15" t="s">
        <v>75</v>
      </c>
      <c r="X17" s="4">
        <v>4</v>
      </c>
      <c r="Y17" s="15" t="s">
        <v>75</v>
      </c>
      <c r="Z17" s="24">
        <v>7</v>
      </c>
      <c r="AA17" s="15" t="s">
        <v>75</v>
      </c>
      <c r="AB17" s="31">
        <f t="shared" si="0"/>
        <v>67</v>
      </c>
    </row>
    <row r="18" spans="1:28" s="25" customFormat="1" ht="33" customHeight="1">
      <c r="A18" s="4">
        <v>16</v>
      </c>
      <c r="B18" s="5" t="s">
        <v>37</v>
      </c>
      <c r="C18" s="26" t="s">
        <v>29</v>
      </c>
      <c r="D18" s="23">
        <v>5</v>
      </c>
      <c r="E18" s="26">
        <v>2</v>
      </c>
      <c r="F18" s="4">
        <v>4</v>
      </c>
      <c r="G18" s="26">
        <v>1</v>
      </c>
      <c r="H18" s="4">
        <v>1</v>
      </c>
      <c r="I18" s="26">
        <v>1</v>
      </c>
      <c r="J18" s="4">
        <v>4</v>
      </c>
      <c r="K18" s="26">
        <v>0</v>
      </c>
      <c r="L18" s="4">
        <v>2</v>
      </c>
      <c r="M18" s="26">
        <v>0</v>
      </c>
      <c r="N18" s="24">
        <v>2</v>
      </c>
      <c r="O18" s="26">
        <v>2</v>
      </c>
      <c r="P18" s="23">
        <v>4</v>
      </c>
      <c r="Q18" s="26">
        <v>2</v>
      </c>
      <c r="R18" s="4">
        <v>8</v>
      </c>
      <c r="S18" s="26">
        <v>0</v>
      </c>
      <c r="T18" s="4">
        <v>5</v>
      </c>
      <c r="U18" s="26">
        <v>1</v>
      </c>
      <c r="V18" s="4">
        <v>3</v>
      </c>
      <c r="W18" s="26">
        <v>1</v>
      </c>
      <c r="X18" s="4">
        <v>6</v>
      </c>
      <c r="Y18" s="26">
        <v>2</v>
      </c>
      <c r="Z18" s="24">
        <v>11</v>
      </c>
      <c r="AA18" s="26">
        <v>0</v>
      </c>
      <c r="AB18" s="31">
        <f t="shared" si="0"/>
        <v>67</v>
      </c>
    </row>
    <row r="19" spans="1:28" s="35" customFormat="1" ht="33" customHeight="1">
      <c r="A19" s="10" t="s">
        <v>196</v>
      </c>
      <c r="B19" s="11" t="s">
        <v>162</v>
      </c>
      <c r="C19" s="36" t="s">
        <v>159</v>
      </c>
      <c r="D19" s="33">
        <v>1</v>
      </c>
      <c r="E19" s="36">
        <v>1</v>
      </c>
      <c r="F19" s="10">
        <v>0</v>
      </c>
      <c r="G19" s="36">
        <v>0</v>
      </c>
      <c r="H19" s="10">
        <v>0</v>
      </c>
      <c r="I19" s="36">
        <v>0</v>
      </c>
      <c r="J19" s="10">
        <v>0</v>
      </c>
      <c r="K19" s="36">
        <v>2</v>
      </c>
      <c r="L19" s="10">
        <v>0</v>
      </c>
      <c r="M19" s="36">
        <v>0</v>
      </c>
      <c r="N19" s="32">
        <v>1</v>
      </c>
      <c r="O19" s="36">
        <v>2</v>
      </c>
      <c r="P19" s="33">
        <v>2</v>
      </c>
      <c r="Q19" s="36">
        <v>0</v>
      </c>
      <c r="R19" s="10">
        <v>1</v>
      </c>
      <c r="S19" s="36">
        <v>1</v>
      </c>
      <c r="T19" s="10">
        <v>0</v>
      </c>
      <c r="U19" s="36">
        <v>1</v>
      </c>
      <c r="V19" s="10">
        <v>1</v>
      </c>
      <c r="W19" s="36">
        <v>1</v>
      </c>
      <c r="X19" s="10">
        <v>1</v>
      </c>
      <c r="Y19" s="36">
        <v>0</v>
      </c>
      <c r="Z19" s="32">
        <v>0</v>
      </c>
      <c r="AA19" s="36">
        <v>1</v>
      </c>
      <c r="AB19" s="34">
        <f t="shared" si="0"/>
        <v>16</v>
      </c>
    </row>
    <row r="20" spans="1:28" s="35" customFormat="1" ht="33" customHeight="1">
      <c r="A20" s="10" t="s">
        <v>220</v>
      </c>
      <c r="B20" s="11" t="s">
        <v>163</v>
      </c>
      <c r="C20" s="36" t="s">
        <v>159</v>
      </c>
      <c r="D20" s="33">
        <v>0</v>
      </c>
      <c r="E20" s="20" t="s">
        <v>75</v>
      </c>
      <c r="F20" s="10">
        <v>0</v>
      </c>
      <c r="G20" s="20" t="s">
        <v>75</v>
      </c>
      <c r="H20" s="10">
        <v>0</v>
      </c>
      <c r="I20" s="20" t="s">
        <v>75</v>
      </c>
      <c r="J20" s="10">
        <v>0</v>
      </c>
      <c r="K20" s="20" t="s">
        <v>75</v>
      </c>
      <c r="L20" s="10">
        <v>0</v>
      </c>
      <c r="M20" s="20" t="s">
        <v>75</v>
      </c>
      <c r="N20" s="32">
        <v>1</v>
      </c>
      <c r="O20" s="20" t="s">
        <v>75</v>
      </c>
      <c r="P20" s="33">
        <v>0</v>
      </c>
      <c r="Q20" s="20" t="s">
        <v>75</v>
      </c>
      <c r="R20" s="10">
        <v>1</v>
      </c>
      <c r="S20" s="20" t="s">
        <v>75</v>
      </c>
      <c r="T20" s="10">
        <v>0</v>
      </c>
      <c r="U20" s="20" t="s">
        <v>75</v>
      </c>
      <c r="V20" s="10">
        <v>3</v>
      </c>
      <c r="W20" s="20" t="s">
        <v>75</v>
      </c>
      <c r="X20" s="10">
        <v>11</v>
      </c>
      <c r="Y20" s="20" t="s">
        <v>75</v>
      </c>
      <c r="Z20" s="32">
        <v>0</v>
      </c>
      <c r="AA20" s="20" t="s">
        <v>75</v>
      </c>
      <c r="AB20" s="34">
        <f t="shared" si="0"/>
        <v>16</v>
      </c>
    </row>
    <row r="21" spans="1:28" s="35" customFormat="1" ht="33" customHeight="1">
      <c r="A21" s="10" t="s">
        <v>221</v>
      </c>
      <c r="B21" s="11" t="s">
        <v>165</v>
      </c>
      <c r="C21" s="36" t="s">
        <v>159</v>
      </c>
      <c r="D21" s="33">
        <v>3</v>
      </c>
      <c r="E21" s="20" t="s">
        <v>75</v>
      </c>
      <c r="F21" s="10">
        <v>0</v>
      </c>
      <c r="G21" s="20" t="s">
        <v>75</v>
      </c>
      <c r="H21" s="10">
        <v>0</v>
      </c>
      <c r="I21" s="20" t="s">
        <v>75</v>
      </c>
      <c r="J21" s="10">
        <v>0</v>
      </c>
      <c r="K21" s="20" t="s">
        <v>75</v>
      </c>
      <c r="L21" s="10">
        <v>0</v>
      </c>
      <c r="M21" s="20" t="s">
        <v>75</v>
      </c>
      <c r="N21" s="32">
        <v>1</v>
      </c>
      <c r="O21" s="20" t="s">
        <v>75</v>
      </c>
      <c r="P21" s="33">
        <v>1</v>
      </c>
      <c r="Q21" s="20" t="s">
        <v>75</v>
      </c>
      <c r="R21" s="10">
        <v>1</v>
      </c>
      <c r="S21" s="20" t="s">
        <v>75</v>
      </c>
      <c r="T21" s="10">
        <v>1</v>
      </c>
      <c r="U21" s="20" t="s">
        <v>75</v>
      </c>
      <c r="V21" s="10">
        <v>1</v>
      </c>
      <c r="W21" s="20" t="s">
        <v>75</v>
      </c>
      <c r="X21" s="10">
        <v>4</v>
      </c>
      <c r="Y21" s="20" t="s">
        <v>75</v>
      </c>
      <c r="Z21" s="32">
        <v>0</v>
      </c>
      <c r="AA21" s="20" t="s">
        <v>75</v>
      </c>
      <c r="AB21" s="34">
        <f t="shared" si="0"/>
        <v>12</v>
      </c>
    </row>
    <row r="22" spans="1:28" s="25" customFormat="1" ht="33" customHeight="1">
      <c r="A22" s="4">
        <v>20</v>
      </c>
      <c r="B22" s="5" t="s">
        <v>299</v>
      </c>
      <c r="C22" s="26" t="s">
        <v>29</v>
      </c>
      <c r="D22" s="23">
        <v>0</v>
      </c>
      <c r="E22" s="15" t="s">
        <v>75</v>
      </c>
      <c r="F22" s="4">
        <v>2</v>
      </c>
      <c r="G22" s="15" t="s">
        <v>75</v>
      </c>
      <c r="H22" s="4">
        <v>2</v>
      </c>
      <c r="I22" s="15" t="s">
        <v>75</v>
      </c>
      <c r="J22" s="4">
        <v>1</v>
      </c>
      <c r="K22" s="15" t="s">
        <v>75</v>
      </c>
      <c r="L22" s="4">
        <v>1</v>
      </c>
      <c r="M22" s="15" t="s">
        <v>75</v>
      </c>
      <c r="N22" s="24">
        <v>3</v>
      </c>
      <c r="O22" s="15" t="s">
        <v>75</v>
      </c>
      <c r="P22" s="23">
        <v>1</v>
      </c>
      <c r="Q22" s="15" t="s">
        <v>75</v>
      </c>
      <c r="R22" s="4">
        <v>4</v>
      </c>
      <c r="S22" s="15" t="s">
        <v>75</v>
      </c>
      <c r="T22" s="4">
        <v>2</v>
      </c>
      <c r="U22" s="15" t="s">
        <v>75</v>
      </c>
      <c r="V22" s="4">
        <v>0</v>
      </c>
      <c r="W22" s="15" t="s">
        <v>75</v>
      </c>
      <c r="X22" s="4">
        <v>6</v>
      </c>
      <c r="Y22" s="15" t="s">
        <v>75</v>
      </c>
      <c r="Z22" s="24">
        <v>8</v>
      </c>
      <c r="AA22" s="15" t="s">
        <v>75</v>
      </c>
      <c r="AB22" s="31">
        <f t="shared" si="0"/>
        <v>30</v>
      </c>
    </row>
    <row r="23" spans="1:28" s="25" customFormat="1" ht="33" customHeight="1">
      <c r="A23" s="4">
        <v>21</v>
      </c>
      <c r="B23" s="5" t="s">
        <v>38</v>
      </c>
      <c r="C23" s="26" t="s">
        <v>29</v>
      </c>
      <c r="D23" s="23">
        <v>16</v>
      </c>
      <c r="E23" s="15" t="s">
        <v>75</v>
      </c>
      <c r="F23" s="4">
        <v>8</v>
      </c>
      <c r="G23" s="15" t="s">
        <v>75</v>
      </c>
      <c r="H23" s="4">
        <v>4</v>
      </c>
      <c r="I23" s="15" t="s">
        <v>75</v>
      </c>
      <c r="J23" s="4">
        <v>8</v>
      </c>
      <c r="K23" s="15" t="s">
        <v>75</v>
      </c>
      <c r="L23" s="4">
        <v>11</v>
      </c>
      <c r="M23" s="15" t="s">
        <v>75</v>
      </c>
      <c r="N23" s="24">
        <v>8</v>
      </c>
      <c r="O23" s="15" t="s">
        <v>75</v>
      </c>
      <c r="P23" s="23">
        <v>6</v>
      </c>
      <c r="Q23" s="15" t="s">
        <v>75</v>
      </c>
      <c r="R23" s="4">
        <v>8</v>
      </c>
      <c r="S23" s="15" t="s">
        <v>75</v>
      </c>
      <c r="T23" s="4">
        <v>14</v>
      </c>
      <c r="U23" s="15" t="s">
        <v>75</v>
      </c>
      <c r="V23" s="4">
        <v>9</v>
      </c>
      <c r="W23" s="15" t="s">
        <v>75</v>
      </c>
      <c r="X23" s="4">
        <v>5</v>
      </c>
      <c r="Y23" s="15" t="s">
        <v>75</v>
      </c>
      <c r="Z23" s="24">
        <v>8</v>
      </c>
      <c r="AA23" s="15" t="s">
        <v>75</v>
      </c>
      <c r="AB23" s="31">
        <f t="shared" si="0"/>
        <v>105</v>
      </c>
    </row>
    <row r="24" spans="1:28" s="25" customFormat="1" ht="33" customHeight="1">
      <c r="A24" s="4">
        <v>22</v>
      </c>
      <c r="B24" s="5" t="s">
        <v>300</v>
      </c>
      <c r="C24" s="26" t="s">
        <v>29</v>
      </c>
      <c r="D24" s="23">
        <v>0</v>
      </c>
      <c r="E24" s="15" t="s">
        <v>75</v>
      </c>
      <c r="F24" s="4">
        <v>1</v>
      </c>
      <c r="G24" s="15" t="s">
        <v>75</v>
      </c>
      <c r="H24" s="4">
        <v>1</v>
      </c>
      <c r="I24" s="15" t="s">
        <v>75</v>
      </c>
      <c r="J24" s="4">
        <v>3</v>
      </c>
      <c r="K24" s="15" t="s">
        <v>75</v>
      </c>
      <c r="L24" s="4">
        <v>1</v>
      </c>
      <c r="M24" s="15" t="s">
        <v>75</v>
      </c>
      <c r="N24" s="24">
        <v>2</v>
      </c>
      <c r="O24" s="15" t="s">
        <v>75</v>
      </c>
      <c r="P24" s="23">
        <v>1</v>
      </c>
      <c r="Q24" s="15" t="s">
        <v>75</v>
      </c>
      <c r="R24" s="4">
        <v>2</v>
      </c>
      <c r="S24" s="15" t="s">
        <v>75</v>
      </c>
      <c r="T24" s="4">
        <v>4</v>
      </c>
      <c r="U24" s="15" t="s">
        <v>75</v>
      </c>
      <c r="V24" s="4">
        <v>2</v>
      </c>
      <c r="W24" s="15" t="s">
        <v>75</v>
      </c>
      <c r="X24" s="4">
        <v>7</v>
      </c>
      <c r="Y24" s="15" t="s">
        <v>75</v>
      </c>
      <c r="Z24" s="24">
        <v>2</v>
      </c>
      <c r="AA24" s="15" t="s">
        <v>75</v>
      </c>
      <c r="AB24" s="31">
        <f t="shared" si="0"/>
        <v>26</v>
      </c>
    </row>
    <row r="25" spans="1:28" s="35" customFormat="1" ht="33" customHeight="1">
      <c r="A25" s="10" t="s">
        <v>228</v>
      </c>
      <c r="B25" s="11" t="s">
        <v>262</v>
      </c>
      <c r="C25" s="36" t="s">
        <v>168</v>
      </c>
      <c r="D25" s="33">
        <v>2</v>
      </c>
      <c r="E25" s="20" t="s">
        <v>169</v>
      </c>
      <c r="F25" s="10">
        <v>3</v>
      </c>
      <c r="G25" s="20" t="s">
        <v>169</v>
      </c>
      <c r="H25" s="10">
        <v>1</v>
      </c>
      <c r="I25" s="20" t="s">
        <v>169</v>
      </c>
      <c r="J25" s="10">
        <v>0</v>
      </c>
      <c r="K25" s="20" t="s">
        <v>169</v>
      </c>
      <c r="L25" s="10">
        <v>2</v>
      </c>
      <c r="M25" s="20" t="s">
        <v>169</v>
      </c>
      <c r="N25" s="32">
        <v>5</v>
      </c>
      <c r="O25" s="20" t="s">
        <v>169</v>
      </c>
      <c r="P25" s="33">
        <v>0</v>
      </c>
      <c r="Q25" s="20" t="s">
        <v>169</v>
      </c>
      <c r="R25" s="10">
        <v>0</v>
      </c>
      <c r="S25" s="20" t="s">
        <v>169</v>
      </c>
      <c r="T25" s="10">
        <v>0</v>
      </c>
      <c r="U25" s="20" t="s">
        <v>169</v>
      </c>
      <c r="V25" s="10">
        <v>0</v>
      </c>
      <c r="W25" s="20" t="s">
        <v>169</v>
      </c>
      <c r="X25" s="10">
        <v>0</v>
      </c>
      <c r="Y25" s="20" t="s">
        <v>169</v>
      </c>
      <c r="Z25" s="32">
        <v>0</v>
      </c>
      <c r="AA25" s="20" t="s">
        <v>169</v>
      </c>
      <c r="AB25" s="34">
        <f t="shared" si="0"/>
        <v>13</v>
      </c>
    </row>
    <row r="26" spans="1:28" s="25" customFormat="1" ht="33" customHeight="1">
      <c r="A26" s="4">
        <v>24</v>
      </c>
      <c r="B26" s="5" t="s">
        <v>39</v>
      </c>
      <c r="C26" s="26" t="s">
        <v>29</v>
      </c>
      <c r="D26" s="23">
        <v>6</v>
      </c>
      <c r="E26" s="15" t="s">
        <v>75</v>
      </c>
      <c r="F26" s="4">
        <v>9</v>
      </c>
      <c r="G26" s="15" t="s">
        <v>75</v>
      </c>
      <c r="H26" s="4">
        <v>9</v>
      </c>
      <c r="I26" s="15" t="s">
        <v>75</v>
      </c>
      <c r="J26" s="4">
        <v>11</v>
      </c>
      <c r="K26" s="15" t="s">
        <v>75</v>
      </c>
      <c r="L26" s="4">
        <v>6</v>
      </c>
      <c r="M26" s="15" t="s">
        <v>75</v>
      </c>
      <c r="N26" s="24">
        <v>16</v>
      </c>
      <c r="O26" s="15" t="s">
        <v>75</v>
      </c>
      <c r="P26" s="23">
        <v>7</v>
      </c>
      <c r="Q26" s="15" t="s">
        <v>75</v>
      </c>
      <c r="R26" s="4">
        <v>7</v>
      </c>
      <c r="S26" s="15" t="s">
        <v>75</v>
      </c>
      <c r="T26" s="4">
        <v>16</v>
      </c>
      <c r="U26" s="15" t="s">
        <v>75</v>
      </c>
      <c r="V26" s="4">
        <v>8</v>
      </c>
      <c r="W26" s="15" t="s">
        <v>75</v>
      </c>
      <c r="X26" s="4">
        <v>5</v>
      </c>
      <c r="Y26" s="15" t="s">
        <v>75</v>
      </c>
      <c r="Z26" s="24">
        <v>14</v>
      </c>
      <c r="AA26" s="15" t="s">
        <v>75</v>
      </c>
      <c r="AB26" s="31">
        <f t="shared" si="0"/>
        <v>114</v>
      </c>
    </row>
    <row r="27" spans="1:28" s="25" customFormat="1" ht="33" customHeight="1">
      <c r="A27" s="4">
        <v>25</v>
      </c>
      <c r="B27" s="5" t="s">
        <v>40</v>
      </c>
      <c r="C27" s="26" t="s">
        <v>29</v>
      </c>
      <c r="D27" s="23">
        <v>4</v>
      </c>
      <c r="E27" s="15" t="s">
        <v>75</v>
      </c>
      <c r="F27" s="4">
        <v>2</v>
      </c>
      <c r="G27" s="15" t="s">
        <v>75</v>
      </c>
      <c r="H27" s="4">
        <v>2</v>
      </c>
      <c r="I27" s="15" t="s">
        <v>75</v>
      </c>
      <c r="J27" s="4">
        <v>3</v>
      </c>
      <c r="K27" s="15" t="s">
        <v>75</v>
      </c>
      <c r="L27" s="4">
        <v>2</v>
      </c>
      <c r="M27" s="15" t="s">
        <v>75</v>
      </c>
      <c r="N27" s="24">
        <v>1</v>
      </c>
      <c r="O27" s="15" t="s">
        <v>75</v>
      </c>
      <c r="P27" s="23">
        <v>1</v>
      </c>
      <c r="Q27" s="15" t="s">
        <v>75</v>
      </c>
      <c r="R27" s="4">
        <v>4</v>
      </c>
      <c r="S27" s="15" t="s">
        <v>75</v>
      </c>
      <c r="T27" s="4">
        <v>11</v>
      </c>
      <c r="U27" s="15" t="s">
        <v>75</v>
      </c>
      <c r="V27" s="4">
        <v>2</v>
      </c>
      <c r="W27" s="15" t="s">
        <v>75</v>
      </c>
      <c r="X27" s="4">
        <v>1</v>
      </c>
      <c r="Y27" s="15" t="s">
        <v>75</v>
      </c>
      <c r="Z27" s="24">
        <v>25</v>
      </c>
      <c r="AA27" s="15" t="s">
        <v>75</v>
      </c>
      <c r="AB27" s="31">
        <f t="shared" si="0"/>
        <v>58</v>
      </c>
    </row>
    <row r="28" spans="1:28" s="25" customFormat="1" ht="33" customHeight="1">
      <c r="A28" s="4">
        <v>26</v>
      </c>
      <c r="B28" s="5" t="s">
        <v>167</v>
      </c>
      <c r="C28" s="26" t="s">
        <v>29</v>
      </c>
      <c r="D28" s="23">
        <v>2</v>
      </c>
      <c r="E28" s="26">
        <v>0</v>
      </c>
      <c r="F28" s="4">
        <v>1</v>
      </c>
      <c r="G28" s="26">
        <v>0</v>
      </c>
      <c r="H28" s="4">
        <v>1</v>
      </c>
      <c r="I28" s="26">
        <v>2</v>
      </c>
      <c r="J28" s="4">
        <v>2</v>
      </c>
      <c r="K28" s="26">
        <v>0</v>
      </c>
      <c r="L28" s="4">
        <v>2</v>
      </c>
      <c r="M28" s="26">
        <v>0</v>
      </c>
      <c r="N28" s="24">
        <v>5</v>
      </c>
      <c r="O28" s="26">
        <v>1</v>
      </c>
      <c r="P28" s="23">
        <v>5</v>
      </c>
      <c r="Q28" s="26">
        <v>0</v>
      </c>
      <c r="R28" s="4">
        <v>6</v>
      </c>
      <c r="S28" s="26">
        <v>1</v>
      </c>
      <c r="T28" s="62" t="s">
        <v>235</v>
      </c>
      <c r="U28" s="26">
        <v>0</v>
      </c>
      <c r="V28" s="62">
        <v>0</v>
      </c>
      <c r="W28" s="26">
        <v>0</v>
      </c>
      <c r="X28" s="51" t="s">
        <v>75</v>
      </c>
      <c r="Y28" s="26">
        <v>2</v>
      </c>
      <c r="Z28" s="51" t="s">
        <v>75</v>
      </c>
      <c r="AA28" s="26">
        <v>0</v>
      </c>
      <c r="AB28" s="31">
        <v>31</v>
      </c>
    </row>
    <row r="29" spans="1:28" s="35" customFormat="1" ht="33" customHeight="1" thickBot="1">
      <c r="A29" s="10" t="s">
        <v>200</v>
      </c>
      <c r="B29" s="11" t="s">
        <v>164</v>
      </c>
      <c r="C29" s="36" t="s">
        <v>159</v>
      </c>
      <c r="D29" s="33">
        <v>2</v>
      </c>
      <c r="E29" s="36">
        <v>1</v>
      </c>
      <c r="F29" s="10">
        <v>2</v>
      </c>
      <c r="G29" s="36">
        <v>0</v>
      </c>
      <c r="H29" s="10">
        <v>0</v>
      </c>
      <c r="I29" s="36">
        <v>0</v>
      </c>
      <c r="J29" s="10">
        <v>0</v>
      </c>
      <c r="K29" s="36">
        <v>1</v>
      </c>
      <c r="L29" s="10">
        <v>0</v>
      </c>
      <c r="M29" s="36">
        <v>0</v>
      </c>
      <c r="N29" s="32">
        <v>2</v>
      </c>
      <c r="O29" s="36">
        <v>0</v>
      </c>
      <c r="P29" s="33">
        <v>0</v>
      </c>
      <c r="Q29" s="36">
        <v>0</v>
      </c>
      <c r="R29" s="10">
        <v>0</v>
      </c>
      <c r="S29" s="36">
        <v>1</v>
      </c>
      <c r="T29" s="10">
        <v>0</v>
      </c>
      <c r="U29" s="36">
        <v>0</v>
      </c>
      <c r="V29" s="10">
        <v>0</v>
      </c>
      <c r="W29" s="36">
        <v>1</v>
      </c>
      <c r="X29" s="10">
        <v>2</v>
      </c>
      <c r="Y29" s="36">
        <v>0</v>
      </c>
      <c r="Z29" s="32">
        <v>1</v>
      </c>
      <c r="AA29" s="36">
        <v>0</v>
      </c>
      <c r="AB29" s="34">
        <f t="shared" si="0"/>
        <v>13</v>
      </c>
    </row>
    <row r="30" spans="1:28" s="2" customFormat="1" ht="33" customHeight="1" thickTop="1">
      <c r="A30" s="1"/>
      <c r="B30" s="6" t="s">
        <v>25</v>
      </c>
      <c r="C30" s="48"/>
      <c r="D30" s="16">
        <f aca="true" t="shared" si="1" ref="D30:AB30">SUM(D3:D29)</f>
        <v>99</v>
      </c>
      <c r="E30" s="17">
        <f t="shared" si="1"/>
        <v>12</v>
      </c>
      <c r="F30" s="8">
        <f t="shared" si="1"/>
        <v>84</v>
      </c>
      <c r="G30" s="17">
        <f t="shared" si="1"/>
        <v>3</v>
      </c>
      <c r="H30" s="8">
        <f t="shared" si="1"/>
        <v>62</v>
      </c>
      <c r="I30" s="17">
        <f t="shared" si="1"/>
        <v>7</v>
      </c>
      <c r="J30" s="8">
        <f t="shared" si="1"/>
        <v>86</v>
      </c>
      <c r="K30" s="17">
        <f t="shared" si="1"/>
        <v>8</v>
      </c>
      <c r="L30" s="8">
        <f t="shared" si="1"/>
        <v>69</v>
      </c>
      <c r="M30" s="17">
        <f t="shared" si="1"/>
        <v>1</v>
      </c>
      <c r="N30" s="19">
        <f t="shared" si="1"/>
        <v>103</v>
      </c>
      <c r="O30" s="17">
        <f t="shared" si="1"/>
        <v>13</v>
      </c>
      <c r="P30" s="16">
        <f t="shared" si="1"/>
        <v>66</v>
      </c>
      <c r="Q30" s="17">
        <f t="shared" si="1"/>
        <v>4</v>
      </c>
      <c r="R30" s="8">
        <f t="shared" si="1"/>
        <v>86</v>
      </c>
      <c r="S30" s="17">
        <f t="shared" si="1"/>
        <v>5</v>
      </c>
      <c r="T30" s="8">
        <f t="shared" si="1"/>
        <v>119</v>
      </c>
      <c r="U30" s="17">
        <f t="shared" si="1"/>
        <v>4</v>
      </c>
      <c r="V30" s="8">
        <f t="shared" si="1"/>
        <v>78</v>
      </c>
      <c r="W30" s="17">
        <f t="shared" si="1"/>
        <v>6</v>
      </c>
      <c r="X30" s="8">
        <f t="shared" si="1"/>
        <v>134</v>
      </c>
      <c r="Y30" s="17">
        <f t="shared" si="1"/>
        <v>5</v>
      </c>
      <c r="Z30" s="19">
        <f t="shared" si="1"/>
        <v>152</v>
      </c>
      <c r="AA30" s="17">
        <f t="shared" si="1"/>
        <v>1</v>
      </c>
      <c r="AB30" s="8">
        <f t="shared" si="1"/>
        <v>1208</v>
      </c>
    </row>
    <row r="31" spans="1:28" s="14" customFormat="1" ht="24.75" customHeight="1">
      <c r="A31" s="73" t="s">
        <v>76</v>
      </c>
      <c r="B31" s="74"/>
      <c r="C31" s="7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</row>
    <row r="32" spans="1:28" s="14" customFormat="1" ht="24.75" customHeight="1">
      <c r="A32" s="14" t="s">
        <v>173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  <row r="33" spans="1:28" s="14" customFormat="1" ht="24.75" customHeight="1">
      <c r="A33" s="14" t="s">
        <v>174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</row>
    <row r="34" spans="1:28" s="14" customFormat="1" ht="24.75" customHeight="1">
      <c r="A34" s="14" t="s">
        <v>176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</row>
    <row r="35" spans="1:28" s="14" customFormat="1" ht="24.75" customHeight="1">
      <c r="A35" s="14" t="s">
        <v>261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/>
    </row>
  </sheetData>
  <sheetProtection/>
  <mergeCells count="17">
    <mergeCell ref="A31:C31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</oddFooter>
  </headerFooter>
  <ignoredErrors>
    <ignoredError sqref="T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pane xSplit="3" ySplit="1" topLeftCell="P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7" sqref="Z27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5"/>
    </row>
    <row r="3" spans="1:28" s="35" customFormat="1" ht="33" customHeight="1">
      <c r="A3" s="10" t="s">
        <v>189</v>
      </c>
      <c r="B3" s="11" t="s">
        <v>143</v>
      </c>
      <c r="C3" s="36" t="s">
        <v>144</v>
      </c>
      <c r="D3" s="33">
        <v>1</v>
      </c>
      <c r="E3" s="20" t="s">
        <v>100</v>
      </c>
      <c r="F3" s="10">
        <v>1</v>
      </c>
      <c r="G3" s="20" t="s">
        <v>100</v>
      </c>
      <c r="H3" s="10">
        <v>1</v>
      </c>
      <c r="I3" s="20" t="s">
        <v>100</v>
      </c>
      <c r="J3" s="10">
        <v>1</v>
      </c>
      <c r="K3" s="20" t="s">
        <v>100</v>
      </c>
      <c r="L3" s="10">
        <v>3</v>
      </c>
      <c r="M3" s="20" t="s">
        <v>100</v>
      </c>
      <c r="N3" s="32">
        <v>0</v>
      </c>
      <c r="O3" s="20" t="s">
        <v>100</v>
      </c>
      <c r="P3" s="33">
        <v>2</v>
      </c>
      <c r="Q3" s="20" t="s">
        <v>100</v>
      </c>
      <c r="R3" s="10">
        <v>0</v>
      </c>
      <c r="S3" s="20" t="s">
        <v>100</v>
      </c>
      <c r="T3" s="10">
        <v>0</v>
      </c>
      <c r="U3" s="20" t="s">
        <v>100</v>
      </c>
      <c r="V3" s="10">
        <v>3</v>
      </c>
      <c r="W3" s="20" t="s">
        <v>100</v>
      </c>
      <c r="X3" s="10">
        <v>4</v>
      </c>
      <c r="Y3" s="20" t="s">
        <v>100</v>
      </c>
      <c r="Z3" s="32">
        <v>1</v>
      </c>
      <c r="AA3" s="20" t="s">
        <v>100</v>
      </c>
      <c r="AB3" s="37">
        <f>SUM(D3:AA3)</f>
        <v>17</v>
      </c>
    </row>
    <row r="4" spans="1:28" s="35" customFormat="1" ht="33" customHeight="1">
      <c r="A4" s="10" t="s">
        <v>255</v>
      </c>
      <c r="B4" s="11" t="s">
        <v>254</v>
      </c>
      <c r="C4" s="36" t="s">
        <v>252</v>
      </c>
      <c r="D4" s="33">
        <v>3</v>
      </c>
      <c r="E4" s="20" t="s">
        <v>248</v>
      </c>
      <c r="F4" s="10">
        <v>5</v>
      </c>
      <c r="G4" s="20" t="s">
        <v>248</v>
      </c>
      <c r="H4" s="10">
        <v>1</v>
      </c>
      <c r="I4" s="20" t="s">
        <v>248</v>
      </c>
      <c r="J4" s="10">
        <v>2</v>
      </c>
      <c r="K4" s="20" t="s">
        <v>248</v>
      </c>
      <c r="L4" s="10">
        <v>0</v>
      </c>
      <c r="M4" s="20" t="s">
        <v>248</v>
      </c>
      <c r="N4" s="32">
        <v>2</v>
      </c>
      <c r="O4" s="20" t="s">
        <v>248</v>
      </c>
      <c r="P4" s="33">
        <v>2</v>
      </c>
      <c r="Q4" s="20" t="s">
        <v>248</v>
      </c>
      <c r="R4" s="10">
        <v>0</v>
      </c>
      <c r="S4" s="20" t="s">
        <v>248</v>
      </c>
      <c r="T4" s="10">
        <v>3</v>
      </c>
      <c r="U4" s="20" t="s">
        <v>248</v>
      </c>
      <c r="V4" s="10">
        <v>1</v>
      </c>
      <c r="W4" s="20" t="s">
        <v>248</v>
      </c>
      <c r="X4" s="10">
        <v>0</v>
      </c>
      <c r="Y4" s="20" t="s">
        <v>248</v>
      </c>
      <c r="Z4" s="32">
        <v>4</v>
      </c>
      <c r="AA4" s="20" t="s">
        <v>248</v>
      </c>
      <c r="AB4" s="37">
        <f aca="true" t="shared" si="0" ref="AB4:AB27">SUM(D4:AA4)</f>
        <v>23</v>
      </c>
    </row>
    <row r="5" spans="1:28" s="25" customFormat="1" ht="33" customHeight="1">
      <c r="A5" s="4">
        <v>3</v>
      </c>
      <c r="B5" s="5" t="s">
        <v>41</v>
      </c>
      <c r="C5" s="26" t="s">
        <v>3</v>
      </c>
      <c r="D5" s="23">
        <v>3</v>
      </c>
      <c r="E5" s="15" t="s">
        <v>75</v>
      </c>
      <c r="F5" s="4">
        <v>5</v>
      </c>
      <c r="G5" s="15" t="s">
        <v>75</v>
      </c>
      <c r="H5" s="4">
        <v>5</v>
      </c>
      <c r="I5" s="15" t="s">
        <v>75</v>
      </c>
      <c r="J5" s="4">
        <v>6</v>
      </c>
      <c r="K5" s="15" t="s">
        <v>75</v>
      </c>
      <c r="L5" s="4">
        <v>3</v>
      </c>
      <c r="M5" s="15" t="s">
        <v>75</v>
      </c>
      <c r="N5" s="24">
        <v>9</v>
      </c>
      <c r="O5" s="15" t="s">
        <v>75</v>
      </c>
      <c r="P5" s="23">
        <v>10</v>
      </c>
      <c r="Q5" s="15" t="s">
        <v>75</v>
      </c>
      <c r="R5" s="4">
        <v>4</v>
      </c>
      <c r="S5" s="15" t="s">
        <v>75</v>
      </c>
      <c r="T5" s="4">
        <v>5</v>
      </c>
      <c r="U5" s="15" t="s">
        <v>75</v>
      </c>
      <c r="V5" s="4">
        <v>0</v>
      </c>
      <c r="W5" s="15" t="s">
        <v>75</v>
      </c>
      <c r="X5" s="4">
        <v>5</v>
      </c>
      <c r="Y5" s="15" t="s">
        <v>75</v>
      </c>
      <c r="Z5" s="24">
        <v>2</v>
      </c>
      <c r="AA5" s="15" t="s">
        <v>75</v>
      </c>
      <c r="AB5" s="38">
        <f t="shared" si="0"/>
        <v>57</v>
      </c>
    </row>
    <row r="6" spans="1:28" s="35" customFormat="1" ht="33" customHeight="1">
      <c r="A6" s="10" t="s">
        <v>245</v>
      </c>
      <c r="B6" s="11" t="s">
        <v>256</v>
      </c>
      <c r="C6" s="36" t="s">
        <v>252</v>
      </c>
      <c r="D6" s="33">
        <v>2</v>
      </c>
      <c r="E6" s="36">
        <v>0</v>
      </c>
      <c r="F6" s="10">
        <v>1</v>
      </c>
      <c r="G6" s="36">
        <v>2</v>
      </c>
      <c r="H6" s="10">
        <v>0</v>
      </c>
      <c r="I6" s="36">
        <v>0</v>
      </c>
      <c r="J6" s="10">
        <v>1</v>
      </c>
      <c r="K6" s="36">
        <v>0</v>
      </c>
      <c r="L6" s="10">
        <v>3</v>
      </c>
      <c r="M6" s="36">
        <v>0</v>
      </c>
      <c r="N6" s="32">
        <v>3</v>
      </c>
      <c r="O6" s="36">
        <v>2</v>
      </c>
      <c r="P6" s="33">
        <v>4</v>
      </c>
      <c r="Q6" s="36">
        <v>0</v>
      </c>
      <c r="R6" s="10">
        <v>0</v>
      </c>
      <c r="S6" s="36">
        <v>0</v>
      </c>
      <c r="T6" s="10">
        <v>0</v>
      </c>
      <c r="U6" s="36">
        <v>0</v>
      </c>
      <c r="V6" s="10">
        <v>1</v>
      </c>
      <c r="W6" s="36">
        <v>0</v>
      </c>
      <c r="X6" s="10">
        <v>0</v>
      </c>
      <c r="Y6" s="36">
        <v>0</v>
      </c>
      <c r="Z6" s="32">
        <v>1</v>
      </c>
      <c r="AA6" s="36">
        <v>2</v>
      </c>
      <c r="AB6" s="37">
        <f t="shared" si="0"/>
        <v>22</v>
      </c>
    </row>
    <row r="7" spans="1:28" s="25" customFormat="1" ht="33" customHeight="1">
      <c r="A7" s="4">
        <v>5</v>
      </c>
      <c r="B7" s="5" t="s">
        <v>292</v>
      </c>
      <c r="C7" s="26" t="s">
        <v>293</v>
      </c>
      <c r="D7" s="23">
        <v>2</v>
      </c>
      <c r="E7" s="15" t="s">
        <v>280</v>
      </c>
      <c r="F7" s="4">
        <v>8</v>
      </c>
      <c r="G7" s="15" t="s">
        <v>280</v>
      </c>
      <c r="H7" s="4">
        <v>0</v>
      </c>
      <c r="I7" s="15" t="s">
        <v>280</v>
      </c>
      <c r="J7" s="4">
        <v>1</v>
      </c>
      <c r="K7" s="15" t="s">
        <v>280</v>
      </c>
      <c r="L7" s="4">
        <v>0</v>
      </c>
      <c r="M7" s="15" t="s">
        <v>280</v>
      </c>
      <c r="N7" s="24">
        <v>3</v>
      </c>
      <c r="O7" s="15" t="s">
        <v>280</v>
      </c>
      <c r="P7" s="23">
        <v>0</v>
      </c>
      <c r="Q7" s="15" t="s">
        <v>280</v>
      </c>
      <c r="R7" s="4">
        <v>1</v>
      </c>
      <c r="S7" s="15" t="s">
        <v>280</v>
      </c>
      <c r="T7" s="4">
        <v>1</v>
      </c>
      <c r="U7" s="15" t="s">
        <v>280</v>
      </c>
      <c r="V7" s="4">
        <v>3</v>
      </c>
      <c r="W7" s="15" t="s">
        <v>280</v>
      </c>
      <c r="X7" s="4">
        <v>6</v>
      </c>
      <c r="Y7" s="15" t="s">
        <v>280</v>
      </c>
      <c r="Z7" s="24">
        <v>1</v>
      </c>
      <c r="AA7" s="15" t="s">
        <v>280</v>
      </c>
      <c r="AB7" s="38">
        <f t="shared" si="0"/>
        <v>26</v>
      </c>
    </row>
    <row r="8" spans="1:28" s="25" customFormat="1" ht="33" customHeight="1">
      <c r="A8" s="4">
        <v>6</v>
      </c>
      <c r="B8" s="5" t="s">
        <v>294</v>
      </c>
      <c r="C8" s="26" t="s">
        <v>3</v>
      </c>
      <c r="D8" s="23">
        <v>2</v>
      </c>
      <c r="E8" s="15" t="s">
        <v>75</v>
      </c>
      <c r="F8" s="4">
        <v>3</v>
      </c>
      <c r="G8" s="15" t="s">
        <v>75</v>
      </c>
      <c r="H8" s="4">
        <v>5</v>
      </c>
      <c r="I8" s="15" t="s">
        <v>75</v>
      </c>
      <c r="J8" s="4">
        <v>0</v>
      </c>
      <c r="K8" s="15" t="s">
        <v>75</v>
      </c>
      <c r="L8" s="4">
        <v>0</v>
      </c>
      <c r="M8" s="15" t="s">
        <v>75</v>
      </c>
      <c r="N8" s="24">
        <v>0</v>
      </c>
      <c r="O8" s="15" t="s">
        <v>75</v>
      </c>
      <c r="P8" s="23">
        <v>1</v>
      </c>
      <c r="Q8" s="15" t="s">
        <v>75</v>
      </c>
      <c r="R8" s="4">
        <v>0</v>
      </c>
      <c r="S8" s="15" t="s">
        <v>75</v>
      </c>
      <c r="T8" s="4">
        <v>0</v>
      </c>
      <c r="U8" s="15" t="s">
        <v>75</v>
      </c>
      <c r="V8" s="4">
        <v>13</v>
      </c>
      <c r="W8" s="15" t="s">
        <v>75</v>
      </c>
      <c r="X8" s="4">
        <v>4</v>
      </c>
      <c r="Y8" s="15" t="s">
        <v>75</v>
      </c>
      <c r="Z8" s="24">
        <v>0</v>
      </c>
      <c r="AA8" s="15" t="s">
        <v>75</v>
      </c>
      <c r="AB8" s="38">
        <f t="shared" si="0"/>
        <v>28</v>
      </c>
    </row>
    <row r="9" spans="1:28" s="35" customFormat="1" ht="33" customHeight="1">
      <c r="A9" s="10" t="s">
        <v>188</v>
      </c>
      <c r="B9" s="11" t="s">
        <v>145</v>
      </c>
      <c r="C9" s="36" t="s">
        <v>144</v>
      </c>
      <c r="D9" s="33">
        <v>1</v>
      </c>
      <c r="E9" s="20" t="s">
        <v>100</v>
      </c>
      <c r="F9" s="10">
        <v>0</v>
      </c>
      <c r="G9" s="20" t="s">
        <v>100</v>
      </c>
      <c r="H9" s="10">
        <v>0</v>
      </c>
      <c r="I9" s="20" t="s">
        <v>100</v>
      </c>
      <c r="J9" s="10">
        <v>0</v>
      </c>
      <c r="K9" s="20" t="s">
        <v>100</v>
      </c>
      <c r="L9" s="10">
        <v>1</v>
      </c>
      <c r="M9" s="20" t="s">
        <v>100</v>
      </c>
      <c r="N9" s="32">
        <v>1</v>
      </c>
      <c r="O9" s="20" t="s">
        <v>100</v>
      </c>
      <c r="P9" s="33">
        <v>0</v>
      </c>
      <c r="Q9" s="20" t="s">
        <v>100</v>
      </c>
      <c r="R9" s="10">
        <v>0</v>
      </c>
      <c r="S9" s="20" t="s">
        <v>100</v>
      </c>
      <c r="T9" s="10">
        <v>1</v>
      </c>
      <c r="U9" s="20" t="s">
        <v>100</v>
      </c>
      <c r="V9" s="10">
        <v>3</v>
      </c>
      <c r="W9" s="20" t="s">
        <v>100</v>
      </c>
      <c r="X9" s="10">
        <v>5</v>
      </c>
      <c r="Y9" s="20" t="s">
        <v>100</v>
      </c>
      <c r="Z9" s="32">
        <v>1</v>
      </c>
      <c r="AA9" s="20" t="s">
        <v>100</v>
      </c>
      <c r="AB9" s="37">
        <f t="shared" si="0"/>
        <v>13</v>
      </c>
    </row>
    <row r="10" spans="1:28" s="25" customFormat="1" ht="33" customHeight="1">
      <c r="A10" s="4">
        <v>8</v>
      </c>
      <c r="B10" s="5" t="s">
        <v>215</v>
      </c>
      <c r="C10" s="26" t="s">
        <v>216</v>
      </c>
      <c r="D10" s="23">
        <v>2</v>
      </c>
      <c r="E10" s="15" t="s">
        <v>208</v>
      </c>
      <c r="F10" s="4">
        <v>1</v>
      </c>
      <c r="G10" s="15" t="s">
        <v>208</v>
      </c>
      <c r="H10" s="4">
        <v>0</v>
      </c>
      <c r="I10" s="15" t="s">
        <v>208</v>
      </c>
      <c r="J10" s="4">
        <v>1</v>
      </c>
      <c r="K10" s="15" t="s">
        <v>208</v>
      </c>
      <c r="L10" s="4">
        <v>1</v>
      </c>
      <c r="M10" s="15" t="s">
        <v>208</v>
      </c>
      <c r="N10" s="24">
        <v>4</v>
      </c>
      <c r="O10" s="15" t="s">
        <v>208</v>
      </c>
      <c r="P10" s="23">
        <v>2</v>
      </c>
      <c r="Q10" s="15" t="s">
        <v>208</v>
      </c>
      <c r="R10" s="4">
        <v>6</v>
      </c>
      <c r="S10" s="15" t="s">
        <v>208</v>
      </c>
      <c r="T10" s="4">
        <v>2</v>
      </c>
      <c r="U10" s="15" t="s">
        <v>208</v>
      </c>
      <c r="V10" s="4">
        <v>3</v>
      </c>
      <c r="W10" s="15" t="s">
        <v>208</v>
      </c>
      <c r="X10" s="4">
        <v>7</v>
      </c>
      <c r="Y10" s="15" t="s">
        <v>208</v>
      </c>
      <c r="Z10" s="24">
        <v>3</v>
      </c>
      <c r="AA10" s="15" t="s">
        <v>208</v>
      </c>
      <c r="AB10" s="38">
        <f t="shared" si="0"/>
        <v>32</v>
      </c>
    </row>
    <row r="11" spans="1:28" s="35" customFormat="1" ht="33" customHeight="1">
      <c r="A11" s="10" t="s">
        <v>185</v>
      </c>
      <c r="B11" s="11" t="s">
        <v>146</v>
      </c>
      <c r="C11" s="36" t="s">
        <v>144</v>
      </c>
      <c r="D11" s="33">
        <v>1</v>
      </c>
      <c r="E11" s="20" t="s">
        <v>100</v>
      </c>
      <c r="F11" s="10">
        <v>0</v>
      </c>
      <c r="G11" s="20" t="s">
        <v>100</v>
      </c>
      <c r="H11" s="10">
        <v>2</v>
      </c>
      <c r="I11" s="20" t="s">
        <v>100</v>
      </c>
      <c r="J11" s="10">
        <v>2</v>
      </c>
      <c r="K11" s="20" t="s">
        <v>100</v>
      </c>
      <c r="L11" s="10">
        <v>2</v>
      </c>
      <c r="M11" s="20" t="s">
        <v>100</v>
      </c>
      <c r="N11" s="32">
        <v>2</v>
      </c>
      <c r="O11" s="20" t="s">
        <v>100</v>
      </c>
      <c r="P11" s="33">
        <v>0</v>
      </c>
      <c r="Q11" s="20" t="s">
        <v>100</v>
      </c>
      <c r="R11" s="10">
        <v>0</v>
      </c>
      <c r="S11" s="20" t="s">
        <v>100</v>
      </c>
      <c r="T11" s="10">
        <v>1</v>
      </c>
      <c r="U11" s="20" t="s">
        <v>100</v>
      </c>
      <c r="V11" s="10">
        <v>3</v>
      </c>
      <c r="W11" s="20" t="s">
        <v>100</v>
      </c>
      <c r="X11" s="10">
        <v>3</v>
      </c>
      <c r="Y11" s="20" t="s">
        <v>100</v>
      </c>
      <c r="Z11" s="32">
        <v>7</v>
      </c>
      <c r="AA11" s="20" t="s">
        <v>100</v>
      </c>
      <c r="AB11" s="37">
        <f t="shared" si="0"/>
        <v>23</v>
      </c>
    </row>
    <row r="12" spans="1:28" s="35" customFormat="1" ht="33" customHeight="1">
      <c r="A12" s="10" t="s">
        <v>206</v>
      </c>
      <c r="B12" s="11" t="s">
        <v>147</v>
      </c>
      <c r="C12" s="36" t="s">
        <v>144</v>
      </c>
      <c r="D12" s="33">
        <v>1</v>
      </c>
      <c r="E12" s="20" t="s">
        <v>100</v>
      </c>
      <c r="F12" s="10">
        <v>0</v>
      </c>
      <c r="G12" s="20" t="s">
        <v>100</v>
      </c>
      <c r="H12" s="10">
        <v>0</v>
      </c>
      <c r="I12" s="20" t="s">
        <v>100</v>
      </c>
      <c r="J12" s="10">
        <v>0</v>
      </c>
      <c r="K12" s="20" t="s">
        <v>100</v>
      </c>
      <c r="L12" s="10">
        <v>0</v>
      </c>
      <c r="M12" s="20" t="s">
        <v>100</v>
      </c>
      <c r="N12" s="32">
        <v>1</v>
      </c>
      <c r="O12" s="20" t="s">
        <v>100</v>
      </c>
      <c r="P12" s="33">
        <v>0</v>
      </c>
      <c r="Q12" s="20" t="s">
        <v>100</v>
      </c>
      <c r="R12" s="10">
        <v>0</v>
      </c>
      <c r="S12" s="20" t="s">
        <v>100</v>
      </c>
      <c r="T12" s="10">
        <v>1</v>
      </c>
      <c r="U12" s="20" t="s">
        <v>100</v>
      </c>
      <c r="V12" s="10">
        <v>1</v>
      </c>
      <c r="W12" s="20" t="s">
        <v>100</v>
      </c>
      <c r="X12" s="10">
        <v>7</v>
      </c>
      <c r="Y12" s="20" t="s">
        <v>100</v>
      </c>
      <c r="Z12" s="32">
        <v>2</v>
      </c>
      <c r="AA12" s="20" t="s">
        <v>100</v>
      </c>
      <c r="AB12" s="37">
        <f t="shared" si="0"/>
        <v>13</v>
      </c>
    </row>
    <row r="13" spans="1:28" s="25" customFormat="1" ht="33" customHeight="1">
      <c r="A13" s="4">
        <v>11</v>
      </c>
      <c r="B13" s="5" t="s">
        <v>80</v>
      </c>
      <c r="C13" s="26" t="s">
        <v>81</v>
      </c>
      <c r="D13" s="23">
        <v>7</v>
      </c>
      <c r="E13" s="26">
        <v>3</v>
      </c>
      <c r="F13" s="4">
        <v>1</v>
      </c>
      <c r="G13" s="26">
        <v>0</v>
      </c>
      <c r="H13" s="4">
        <v>1</v>
      </c>
      <c r="I13" s="26">
        <v>8</v>
      </c>
      <c r="J13" s="4">
        <v>3</v>
      </c>
      <c r="K13" s="26">
        <v>1</v>
      </c>
      <c r="L13" s="4">
        <v>0</v>
      </c>
      <c r="M13" s="26">
        <v>0</v>
      </c>
      <c r="N13" s="24">
        <v>9</v>
      </c>
      <c r="O13" s="26">
        <v>3</v>
      </c>
      <c r="P13" s="23">
        <v>1</v>
      </c>
      <c r="Q13" s="26">
        <v>2</v>
      </c>
      <c r="R13" s="4">
        <v>0</v>
      </c>
      <c r="S13" s="26">
        <v>0</v>
      </c>
      <c r="T13" s="4">
        <v>3</v>
      </c>
      <c r="U13" s="26">
        <v>3</v>
      </c>
      <c r="V13" s="4">
        <v>1</v>
      </c>
      <c r="W13" s="26">
        <v>1</v>
      </c>
      <c r="X13" s="4">
        <v>2</v>
      </c>
      <c r="Y13" s="26">
        <v>0</v>
      </c>
      <c r="Z13" s="24">
        <v>1</v>
      </c>
      <c r="AA13" s="26">
        <v>2</v>
      </c>
      <c r="AB13" s="38">
        <f t="shared" si="0"/>
        <v>52</v>
      </c>
    </row>
    <row r="14" spans="1:28" s="35" customFormat="1" ht="33" customHeight="1">
      <c r="A14" s="10" t="s">
        <v>195</v>
      </c>
      <c r="B14" s="11" t="s">
        <v>148</v>
      </c>
      <c r="C14" s="36" t="s">
        <v>149</v>
      </c>
      <c r="D14" s="33">
        <v>5</v>
      </c>
      <c r="E14" s="20" t="s">
        <v>75</v>
      </c>
      <c r="F14" s="10">
        <v>1</v>
      </c>
      <c r="G14" s="20" t="s">
        <v>75</v>
      </c>
      <c r="H14" s="10">
        <v>1</v>
      </c>
      <c r="I14" s="20" t="s">
        <v>75</v>
      </c>
      <c r="J14" s="10">
        <v>0</v>
      </c>
      <c r="K14" s="20" t="s">
        <v>75</v>
      </c>
      <c r="L14" s="10">
        <v>0</v>
      </c>
      <c r="M14" s="20" t="s">
        <v>75</v>
      </c>
      <c r="N14" s="32">
        <v>0</v>
      </c>
      <c r="O14" s="20" t="s">
        <v>75</v>
      </c>
      <c r="P14" s="33">
        <v>0</v>
      </c>
      <c r="Q14" s="20" t="s">
        <v>75</v>
      </c>
      <c r="R14" s="10">
        <v>0</v>
      </c>
      <c r="S14" s="20" t="s">
        <v>75</v>
      </c>
      <c r="T14" s="10">
        <v>2</v>
      </c>
      <c r="U14" s="20" t="s">
        <v>75</v>
      </c>
      <c r="V14" s="10">
        <v>1</v>
      </c>
      <c r="W14" s="20" t="s">
        <v>75</v>
      </c>
      <c r="X14" s="10">
        <v>2</v>
      </c>
      <c r="Y14" s="20" t="s">
        <v>75</v>
      </c>
      <c r="Z14" s="32">
        <v>2</v>
      </c>
      <c r="AA14" s="20" t="s">
        <v>75</v>
      </c>
      <c r="AB14" s="37">
        <f t="shared" si="0"/>
        <v>14</v>
      </c>
    </row>
    <row r="15" spans="1:28" s="25" customFormat="1" ht="33" customHeight="1">
      <c r="A15" s="52">
        <v>13</v>
      </c>
      <c r="B15" s="53" t="s">
        <v>219</v>
      </c>
      <c r="C15" s="54" t="s">
        <v>216</v>
      </c>
      <c r="D15" s="57">
        <v>1</v>
      </c>
      <c r="E15" s="54">
        <v>1</v>
      </c>
      <c r="F15" s="52">
        <v>0</v>
      </c>
      <c r="G15" s="54">
        <v>0</v>
      </c>
      <c r="H15" s="52">
        <v>0</v>
      </c>
      <c r="I15" s="54">
        <v>0</v>
      </c>
      <c r="J15" s="52">
        <v>0</v>
      </c>
      <c r="K15" s="54">
        <v>0</v>
      </c>
      <c r="L15" s="52">
        <v>0</v>
      </c>
      <c r="M15" s="54">
        <v>0</v>
      </c>
      <c r="N15" s="59">
        <v>0</v>
      </c>
      <c r="O15" s="54">
        <v>0</v>
      </c>
      <c r="P15" s="57">
        <v>0</v>
      </c>
      <c r="Q15" s="54">
        <v>0</v>
      </c>
      <c r="R15" s="52">
        <v>0</v>
      </c>
      <c r="S15" s="54">
        <v>0</v>
      </c>
      <c r="T15" s="52">
        <v>1</v>
      </c>
      <c r="U15" s="54">
        <v>0</v>
      </c>
      <c r="V15" s="52">
        <v>1</v>
      </c>
      <c r="W15" s="54">
        <v>0</v>
      </c>
      <c r="X15" s="52">
        <v>0</v>
      </c>
      <c r="Y15" s="54">
        <v>0</v>
      </c>
      <c r="Z15" s="59">
        <v>0</v>
      </c>
      <c r="AA15" s="54">
        <v>0</v>
      </c>
      <c r="AB15" s="56">
        <f t="shared" si="0"/>
        <v>4</v>
      </c>
    </row>
    <row r="16" spans="1:28" s="35" customFormat="1" ht="33" customHeight="1">
      <c r="A16" s="10" t="s">
        <v>207</v>
      </c>
      <c r="B16" s="11" t="s">
        <v>150</v>
      </c>
      <c r="C16" s="36" t="s">
        <v>149</v>
      </c>
      <c r="D16" s="33">
        <v>2</v>
      </c>
      <c r="E16" s="20" t="s">
        <v>75</v>
      </c>
      <c r="F16" s="10">
        <v>1</v>
      </c>
      <c r="G16" s="20" t="s">
        <v>75</v>
      </c>
      <c r="H16" s="10">
        <v>0</v>
      </c>
      <c r="I16" s="20" t="s">
        <v>75</v>
      </c>
      <c r="J16" s="10">
        <v>4</v>
      </c>
      <c r="K16" s="20" t="s">
        <v>75</v>
      </c>
      <c r="L16" s="10">
        <v>0</v>
      </c>
      <c r="M16" s="20" t="s">
        <v>75</v>
      </c>
      <c r="N16" s="32">
        <v>0</v>
      </c>
      <c r="O16" s="20" t="s">
        <v>75</v>
      </c>
      <c r="P16" s="33">
        <v>0</v>
      </c>
      <c r="Q16" s="20" t="s">
        <v>75</v>
      </c>
      <c r="R16" s="10">
        <v>1</v>
      </c>
      <c r="S16" s="20" t="s">
        <v>75</v>
      </c>
      <c r="T16" s="10">
        <v>1</v>
      </c>
      <c r="U16" s="20" t="s">
        <v>75</v>
      </c>
      <c r="V16" s="10">
        <v>0</v>
      </c>
      <c r="W16" s="20" t="s">
        <v>75</v>
      </c>
      <c r="X16" s="10">
        <v>4</v>
      </c>
      <c r="Y16" s="20" t="s">
        <v>75</v>
      </c>
      <c r="Z16" s="32">
        <v>0</v>
      </c>
      <c r="AA16" s="20" t="s">
        <v>75</v>
      </c>
      <c r="AB16" s="37">
        <f t="shared" si="0"/>
        <v>13</v>
      </c>
    </row>
    <row r="17" spans="1:28" s="25" customFormat="1" ht="33" customHeight="1">
      <c r="A17" s="4">
        <v>15</v>
      </c>
      <c r="B17" s="5" t="s">
        <v>295</v>
      </c>
      <c r="C17" s="26" t="s">
        <v>3</v>
      </c>
      <c r="D17" s="23">
        <v>3</v>
      </c>
      <c r="E17" s="15" t="s">
        <v>75</v>
      </c>
      <c r="F17" s="4">
        <v>0</v>
      </c>
      <c r="G17" s="15" t="s">
        <v>75</v>
      </c>
      <c r="H17" s="4">
        <v>3</v>
      </c>
      <c r="I17" s="15" t="s">
        <v>75</v>
      </c>
      <c r="J17" s="4">
        <v>0</v>
      </c>
      <c r="K17" s="15" t="s">
        <v>75</v>
      </c>
      <c r="L17" s="4">
        <v>3</v>
      </c>
      <c r="M17" s="15" t="s">
        <v>75</v>
      </c>
      <c r="N17" s="24">
        <v>2</v>
      </c>
      <c r="O17" s="15" t="s">
        <v>75</v>
      </c>
      <c r="P17" s="23">
        <v>3</v>
      </c>
      <c r="Q17" s="15" t="s">
        <v>75</v>
      </c>
      <c r="R17" s="4">
        <v>2</v>
      </c>
      <c r="S17" s="15" t="s">
        <v>75</v>
      </c>
      <c r="T17" s="4">
        <v>2</v>
      </c>
      <c r="U17" s="15" t="s">
        <v>75</v>
      </c>
      <c r="V17" s="4">
        <v>0</v>
      </c>
      <c r="W17" s="15" t="s">
        <v>75</v>
      </c>
      <c r="X17" s="4">
        <v>6</v>
      </c>
      <c r="Y17" s="15" t="s">
        <v>75</v>
      </c>
      <c r="Z17" s="24">
        <v>2</v>
      </c>
      <c r="AA17" s="15" t="s">
        <v>75</v>
      </c>
      <c r="AB17" s="38">
        <f t="shared" si="0"/>
        <v>26</v>
      </c>
    </row>
    <row r="18" spans="1:28" s="35" customFormat="1" ht="33" customHeight="1">
      <c r="A18" s="10" t="s">
        <v>229</v>
      </c>
      <c r="B18" s="11" t="s">
        <v>253</v>
      </c>
      <c r="C18" s="36" t="s">
        <v>252</v>
      </c>
      <c r="D18" s="33">
        <v>1</v>
      </c>
      <c r="E18" s="20" t="s">
        <v>248</v>
      </c>
      <c r="F18" s="10">
        <v>3</v>
      </c>
      <c r="G18" s="20" t="s">
        <v>248</v>
      </c>
      <c r="H18" s="10">
        <v>3</v>
      </c>
      <c r="I18" s="20" t="s">
        <v>248</v>
      </c>
      <c r="J18" s="10">
        <v>0</v>
      </c>
      <c r="K18" s="20" t="s">
        <v>248</v>
      </c>
      <c r="L18" s="10">
        <v>0</v>
      </c>
      <c r="M18" s="20" t="s">
        <v>248</v>
      </c>
      <c r="N18" s="32">
        <v>0</v>
      </c>
      <c r="O18" s="20" t="s">
        <v>248</v>
      </c>
      <c r="P18" s="33">
        <v>7</v>
      </c>
      <c r="Q18" s="20" t="s">
        <v>248</v>
      </c>
      <c r="R18" s="10">
        <v>2</v>
      </c>
      <c r="S18" s="20" t="s">
        <v>248</v>
      </c>
      <c r="T18" s="10">
        <v>2</v>
      </c>
      <c r="U18" s="20" t="s">
        <v>248</v>
      </c>
      <c r="V18" s="10">
        <v>0</v>
      </c>
      <c r="W18" s="20" t="s">
        <v>248</v>
      </c>
      <c r="X18" s="10">
        <v>2</v>
      </c>
      <c r="Y18" s="20" t="s">
        <v>248</v>
      </c>
      <c r="Z18" s="32">
        <v>1</v>
      </c>
      <c r="AA18" s="20" t="s">
        <v>248</v>
      </c>
      <c r="AB18" s="37">
        <f t="shared" si="0"/>
        <v>21</v>
      </c>
    </row>
    <row r="19" spans="1:28" s="35" customFormat="1" ht="33" customHeight="1">
      <c r="A19" s="10" t="s">
        <v>196</v>
      </c>
      <c r="B19" s="11" t="s">
        <v>151</v>
      </c>
      <c r="C19" s="36" t="s">
        <v>144</v>
      </c>
      <c r="D19" s="33">
        <v>0</v>
      </c>
      <c r="E19" s="20" t="s">
        <v>100</v>
      </c>
      <c r="F19" s="10">
        <v>0</v>
      </c>
      <c r="G19" s="20" t="s">
        <v>100</v>
      </c>
      <c r="H19" s="10">
        <v>0</v>
      </c>
      <c r="I19" s="20" t="s">
        <v>100</v>
      </c>
      <c r="J19" s="10">
        <v>0</v>
      </c>
      <c r="K19" s="20" t="s">
        <v>100</v>
      </c>
      <c r="L19" s="10">
        <v>2</v>
      </c>
      <c r="M19" s="20" t="s">
        <v>100</v>
      </c>
      <c r="N19" s="32">
        <v>1</v>
      </c>
      <c r="O19" s="20" t="s">
        <v>100</v>
      </c>
      <c r="P19" s="33">
        <v>2</v>
      </c>
      <c r="Q19" s="20" t="s">
        <v>100</v>
      </c>
      <c r="R19" s="10">
        <v>1</v>
      </c>
      <c r="S19" s="20" t="s">
        <v>100</v>
      </c>
      <c r="T19" s="10">
        <v>0</v>
      </c>
      <c r="U19" s="20" t="s">
        <v>100</v>
      </c>
      <c r="V19" s="10">
        <v>1</v>
      </c>
      <c r="W19" s="20" t="s">
        <v>100</v>
      </c>
      <c r="X19" s="10">
        <v>8</v>
      </c>
      <c r="Y19" s="20" t="s">
        <v>100</v>
      </c>
      <c r="Z19" s="32">
        <v>0</v>
      </c>
      <c r="AA19" s="20" t="s">
        <v>100</v>
      </c>
      <c r="AB19" s="37">
        <f t="shared" si="0"/>
        <v>15</v>
      </c>
    </row>
    <row r="20" spans="1:28" s="35" customFormat="1" ht="33" customHeight="1">
      <c r="A20" s="10" t="s">
        <v>220</v>
      </c>
      <c r="B20" s="11" t="s">
        <v>152</v>
      </c>
      <c r="C20" s="36" t="s">
        <v>144</v>
      </c>
      <c r="D20" s="33">
        <v>0</v>
      </c>
      <c r="E20" s="20" t="s">
        <v>100</v>
      </c>
      <c r="F20" s="10">
        <v>0</v>
      </c>
      <c r="G20" s="20" t="s">
        <v>100</v>
      </c>
      <c r="H20" s="10">
        <v>0</v>
      </c>
      <c r="I20" s="20" t="s">
        <v>100</v>
      </c>
      <c r="J20" s="10">
        <v>1</v>
      </c>
      <c r="K20" s="20" t="s">
        <v>100</v>
      </c>
      <c r="L20" s="10">
        <v>0</v>
      </c>
      <c r="M20" s="20" t="s">
        <v>100</v>
      </c>
      <c r="N20" s="32">
        <v>1</v>
      </c>
      <c r="O20" s="20" t="s">
        <v>100</v>
      </c>
      <c r="P20" s="33">
        <v>1</v>
      </c>
      <c r="Q20" s="20" t="s">
        <v>100</v>
      </c>
      <c r="R20" s="10">
        <v>1</v>
      </c>
      <c r="S20" s="20" t="s">
        <v>100</v>
      </c>
      <c r="T20" s="10">
        <v>0</v>
      </c>
      <c r="U20" s="20" t="s">
        <v>100</v>
      </c>
      <c r="V20" s="10">
        <v>1</v>
      </c>
      <c r="W20" s="20" t="s">
        <v>100</v>
      </c>
      <c r="X20" s="10">
        <v>6</v>
      </c>
      <c r="Y20" s="20" t="s">
        <v>100</v>
      </c>
      <c r="Z20" s="32">
        <v>0</v>
      </c>
      <c r="AA20" s="20" t="s">
        <v>100</v>
      </c>
      <c r="AB20" s="37">
        <f t="shared" si="0"/>
        <v>11</v>
      </c>
    </row>
    <row r="21" spans="1:28" s="35" customFormat="1" ht="33" customHeight="1">
      <c r="A21" s="10" t="s">
        <v>221</v>
      </c>
      <c r="B21" s="11" t="s">
        <v>153</v>
      </c>
      <c r="C21" s="36" t="s">
        <v>144</v>
      </c>
      <c r="D21" s="33">
        <v>0</v>
      </c>
      <c r="E21" s="20" t="s">
        <v>100</v>
      </c>
      <c r="F21" s="10">
        <v>0</v>
      </c>
      <c r="G21" s="20" t="s">
        <v>100</v>
      </c>
      <c r="H21" s="10">
        <v>0</v>
      </c>
      <c r="I21" s="20" t="s">
        <v>100</v>
      </c>
      <c r="J21" s="10">
        <v>0</v>
      </c>
      <c r="K21" s="20" t="s">
        <v>100</v>
      </c>
      <c r="L21" s="10">
        <v>0</v>
      </c>
      <c r="M21" s="20" t="s">
        <v>100</v>
      </c>
      <c r="N21" s="32">
        <v>0</v>
      </c>
      <c r="O21" s="20" t="s">
        <v>100</v>
      </c>
      <c r="P21" s="33">
        <v>1</v>
      </c>
      <c r="Q21" s="20" t="s">
        <v>100</v>
      </c>
      <c r="R21" s="10">
        <v>1</v>
      </c>
      <c r="S21" s="20" t="s">
        <v>100</v>
      </c>
      <c r="T21" s="10">
        <v>1</v>
      </c>
      <c r="U21" s="20" t="s">
        <v>100</v>
      </c>
      <c r="V21" s="10">
        <v>9</v>
      </c>
      <c r="W21" s="20" t="s">
        <v>100</v>
      </c>
      <c r="X21" s="10">
        <v>7</v>
      </c>
      <c r="Y21" s="20" t="s">
        <v>100</v>
      </c>
      <c r="Z21" s="32">
        <v>0</v>
      </c>
      <c r="AA21" s="20" t="s">
        <v>100</v>
      </c>
      <c r="AB21" s="37">
        <f t="shared" si="0"/>
        <v>19</v>
      </c>
    </row>
    <row r="22" spans="1:28" s="25" customFormat="1" ht="33" customHeight="1">
      <c r="A22" s="4">
        <v>20</v>
      </c>
      <c r="B22" s="5" t="s">
        <v>217</v>
      </c>
      <c r="C22" s="26" t="s">
        <v>3</v>
      </c>
      <c r="D22" s="23">
        <v>1</v>
      </c>
      <c r="E22" s="26">
        <v>2</v>
      </c>
      <c r="F22" s="4">
        <v>0</v>
      </c>
      <c r="G22" s="26">
        <v>0</v>
      </c>
      <c r="H22" s="4">
        <v>0</v>
      </c>
      <c r="I22" s="26">
        <v>0</v>
      </c>
      <c r="J22" s="4">
        <v>1</v>
      </c>
      <c r="K22" s="26">
        <v>3</v>
      </c>
      <c r="L22" s="4">
        <v>0</v>
      </c>
      <c r="M22" s="26">
        <v>0</v>
      </c>
      <c r="N22" s="24">
        <v>1</v>
      </c>
      <c r="O22" s="26">
        <v>2</v>
      </c>
      <c r="P22" s="23">
        <v>6</v>
      </c>
      <c r="Q22" s="26">
        <v>0</v>
      </c>
      <c r="R22" s="4">
        <v>1</v>
      </c>
      <c r="S22" s="26">
        <v>0</v>
      </c>
      <c r="T22" s="4">
        <v>0</v>
      </c>
      <c r="U22" s="26">
        <v>4</v>
      </c>
      <c r="V22" s="4">
        <v>1</v>
      </c>
      <c r="W22" s="26">
        <v>1</v>
      </c>
      <c r="X22" s="4">
        <v>1</v>
      </c>
      <c r="Y22" s="26">
        <v>2</v>
      </c>
      <c r="Z22" s="24">
        <v>0</v>
      </c>
      <c r="AA22" s="26">
        <v>1</v>
      </c>
      <c r="AB22" s="38">
        <f t="shared" si="0"/>
        <v>27</v>
      </c>
    </row>
    <row r="23" spans="1:28" s="35" customFormat="1" ht="33" customHeight="1">
      <c r="A23" s="10" t="s">
        <v>222</v>
      </c>
      <c r="B23" s="11" t="s">
        <v>154</v>
      </c>
      <c r="C23" s="36" t="s">
        <v>144</v>
      </c>
      <c r="D23" s="33">
        <v>0</v>
      </c>
      <c r="E23" s="20" t="s">
        <v>100</v>
      </c>
      <c r="F23" s="10">
        <v>0</v>
      </c>
      <c r="G23" s="20" t="s">
        <v>100</v>
      </c>
      <c r="H23" s="10">
        <v>0</v>
      </c>
      <c r="I23" s="20" t="s">
        <v>100</v>
      </c>
      <c r="J23" s="10">
        <v>2</v>
      </c>
      <c r="K23" s="20" t="s">
        <v>100</v>
      </c>
      <c r="L23" s="10">
        <v>0</v>
      </c>
      <c r="M23" s="20" t="s">
        <v>100</v>
      </c>
      <c r="N23" s="32">
        <v>0</v>
      </c>
      <c r="O23" s="20" t="s">
        <v>100</v>
      </c>
      <c r="P23" s="33">
        <v>0</v>
      </c>
      <c r="Q23" s="20" t="s">
        <v>100</v>
      </c>
      <c r="R23" s="10">
        <v>1</v>
      </c>
      <c r="S23" s="20" t="s">
        <v>100</v>
      </c>
      <c r="T23" s="10">
        <v>0</v>
      </c>
      <c r="U23" s="20" t="s">
        <v>100</v>
      </c>
      <c r="V23" s="10">
        <v>0</v>
      </c>
      <c r="W23" s="20" t="s">
        <v>100</v>
      </c>
      <c r="X23" s="10">
        <v>6</v>
      </c>
      <c r="Y23" s="20" t="s">
        <v>100</v>
      </c>
      <c r="Z23" s="32">
        <v>0</v>
      </c>
      <c r="AA23" s="20" t="s">
        <v>100</v>
      </c>
      <c r="AB23" s="37">
        <f t="shared" si="0"/>
        <v>9</v>
      </c>
    </row>
    <row r="24" spans="1:28" s="35" customFormat="1" ht="33" customHeight="1">
      <c r="A24" s="10" t="s">
        <v>223</v>
      </c>
      <c r="B24" s="11" t="s">
        <v>155</v>
      </c>
      <c r="C24" s="36" t="s">
        <v>144</v>
      </c>
      <c r="D24" s="33">
        <v>0</v>
      </c>
      <c r="E24" s="20" t="s">
        <v>100</v>
      </c>
      <c r="F24" s="10">
        <v>1</v>
      </c>
      <c r="G24" s="20" t="s">
        <v>100</v>
      </c>
      <c r="H24" s="10">
        <v>0</v>
      </c>
      <c r="I24" s="20" t="s">
        <v>100</v>
      </c>
      <c r="J24" s="10">
        <v>0</v>
      </c>
      <c r="K24" s="20" t="s">
        <v>100</v>
      </c>
      <c r="L24" s="10">
        <v>0</v>
      </c>
      <c r="M24" s="20" t="s">
        <v>100</v>
      </c>
      <c r="N24" s="32">
        <v>0</v>
      </c>
      <c r="O24" s="20" t="s">
        <v>100</v>
      </c>
      <c r="P24" s="33">
        <v>0</v>
      </c>
      <c r="Q24" s="20" t="s">
        <v>100</v>
      </c>
      <c r="R24" s="10">
        <v>1</v>
      </c>
      <c r="S24" s="20" t="s">
        <v>100</v>
      </c>
      <c r="T24" s="10">
        <v>0</v>
      </c>
      <c r="U24" s="20" t="s">
        <v>100</v>
      </c>
      <c r="V24" s="10">
        <v>0</v>
      </c>
      <c r="W24" s="20" t="s">
        <v>100</v>
      </c>
      <c r="X24" s="10">
        <v>6</v>
      </c>
      <c r="Y24" s="20" t="s">
        <v>100</v>
      </c>
      <c r="Z24" s="32">
        <v>0</v>
      </c>
      <c r="AA24" s="20" t="s">
        <v>100</v>
      </c>
      <c r="AB24" s="37">
        <f t="shared" si="0"/>
        <v>8</v>
      </c>
    </row>
    <row r="25" spans="1:28" s="35" customFormat="1" ht="33" customHeight="1">
      <c r="A25" s="10" t="s">
        <v>224</v>
      </c>
      <c r="B25" s="11" t="s">
        <v>218</v>
      </c>
      <c r="C25" s="36" t="s">
        <v>214</v>
      </c>
      <c r="D25" s="33">
        <v>1</v>
      </c>
      <c r="E25" s="36">
        <v>0</v>
      </c>
      <c r="F25" s="10">
        <v>0</v>
      </c>
      <c r="G25" s="36">
        <v>0</v>
      </c>
      <c r="H25" s="10">
        <v>2</v>
      </c>
      <c r="I25" s="36">
        <v>5</v>
      </c>
      <c r="J25" s="10">
        <v>3</v>
      </c>
      <c r="K25" s="36">
        <v>0</v>
      </c>
      <c r="L25" s="10">
        <v>0</v>
      </c>
      <c r="M25" s="36">
        <v>0</v>
      </c>
      <c r="N25" s="32">
        <v>2</v>
      </c>
      <c r="O25" s="36">
        <v>0</v>
      </c>
      <c r="P25" s="33">
        <v>0</v>
      </c>
      <c r="Q25" s="20" t="s">
        <v>208</v>
      </c>
      <c r="R25" s="10">
        <v>1</v>
      </c>
      <c r="S25" s="20" t="s">
        <v>208</v>
      </c>
      <c r="T25" s="10">
        <v>1</v>
      </c>
      <c r="U25" s="20" t="s">
        <v>208</v>
      </c>
      <c r="V25" s="10">
        <v>3</v>
      </c>
      <c r="W25" s="20" t="s">
        <v>208</v>
      </c>
      <c r="X25" s="10">
        <v>2</v>
      </c>
      <c r="Y25" s="20" t="s">
        <v>208</v>
      </c>
      <c r="Z25" s="32">
        <v>1</v>
      </c>
      <c r="AA25" s="20" t="s">
        <v>208</v>
      </c>
      <c r="AB25" s="37">
        <f t="shared" si="0"/>
        <v>21</v>
      </c>
    </row>
    <row r="26" spans="1:28" s="35" customFormat="1" ht="33" customHeight="1">
      <c r="A26" s="10" t="s">
        <v>225</v>
      </c>
      <c r="B26" s="11" t="s">
        <v>156</v>
      </c>
      <c r="C26" s="36" t="s">
        <v>149</v>
      </c>
      <c r="D26" s="33">
        <v>4</v>
      </c>
      <c r="E26" s="20" t="s">
        <v>75</v>
      </c>
      <c r="F26" s="10">
        <v>0</v>
      </c>
      <c r="G26" s="20" t="s">
        <v>75</v>
      </c>
      <c r="H26" s="10">
        <v>1</v>
      </c>
      <c r="I26" s="20" t="s">
        <v>75</v>
      </c>
      <c r="J26" s="10">
        <v>0</v>
      </c>
      <c r="K26" s="20" t="s">
        <v>75</v>
      </c>
      <c r="L26" s="10">
        <v>0</v>
      </c>
      <c r="M26" s="20" t="s">
        <v>75</v>
      </c>
      <c r="N26" s="32">
        <v>2</v>
      </c>
      <c r="O26" s="20" t="s">
        <v>75</v>
      </c>
      <c r="P26" s="33">
        <v>0</v>
      </c>
      <c r="Q26" s="20" t="s">
        <v>75</v>
      </c>
      <c r="R26" s="10">
        <v>0</v>
      </c>
      <c r="S26" s="20" t="s">
        <v>75</v>
      </c>
      <c r="T26" s="10">
        <v>0</v>
      </c>
      <c r="U26" s="20" t="s">
        <v>75</v>
      </c>
      <c r="V26" s="10">
        <v>2</v>
      </c>
      <c r="W26" s="20" t="s">
        <v>75</v>
      </c>
      <c r="X26" s="10">
        <v>4</v>
      </c>
      <c r="Y26" s="20" t="s">
        <v>75</v>
      </c>
      <c r="Z26" s="32">
        <v>0</v>
      </c>
      <c r="AA26" s="20" t="s">
        <v>75</v>
      </c>
      <c r="AB26" s="37">
        <f t="shared" si="0"/>
        <v>13</v>
      </c>
    </row>
    <row r="27" spans="1:28" s="35" customFormat="1" ht="33" customHeight="1" thickBot="1">
      <c r="A27" s="10" t="s">
        <v>212</v>
      </c>
      <c r="B27" s="11" t="s">
        <v>157</v>
      </c>
      <c r="C27" s="36" t="s">
        <v>149</v>
      </c>
      <c r="D27" s="33">
        <v>0</v>
      </c>
      <c r="E27" s="20" t="s">
        <v>75</v>
      </c>
      <c r="F27" s="10">
        <v>0</v>
      </c>
      <c r="G27" s="20" t="s">
        <v>75</v>
      </c>
      <c r="H27" s="10">
        <v>0</v>
      </c>
      <c r="I27" s="20" t="s">
        <v>75</v>
      </c>
      <c r="J27" s="10">
        <v>0</v>
      </c>
      <c r="K27" s="20" t="s">
        <v>75</v>
      </c>
      <c r="L27" s="10">
        <v>2</v>
      </c>
      <c r="M27" s="20" t="s">
        <v>75</v>
      </c>
      <c r="N27" s="32">
        <v>4</v>
      </c>
      <c r="O27" s="20" t="s">
        <v>75</v>
      </c>
      <c r="P27" s="33">
        <v>0</v>
      </c>
      <c r="Q27" s="20" t="s">
        <v>75</v>
      </c>
      <c r="R27" s="10">
        <v>1</v>
      </c>
      <c r="S27" s="20" t="s">
        <v>75</v>
      </c>
      <c r="T27" s="10">
        <v>0</v>
      </c>
      <c r="U27" s="20" t="s">
        <v>75</v>
      </c>
      <c r="V27" s="10">
        <v>0</v>
      </c>
      <c r="W27" s="20" t="s">
        <v>75</v>
      </c>
      <c r="X27" s="10">
        <v>5</v>
      </c>
      <c r="Y27" s="20" t="s">
        <v>75</v>
      </c>
      <c r="Z27" s="32">
        <v>0</v>
      </c>
      <c r="AA27" s="20" t="s">
        <v>75</v>
      </c>
      <c r="AB27" s="37">
        <f t="shared" si="0"/>
        <v>12</v>
      </c>
    </row>
    <row r="28" spans="1:28" s="2" customFormat="1" ht="33" customHeight="1" thickTop="1">
      <c r="A28" s="1"/>
      <c r="B28" s="6" t="s">
        <v>25</v>
      </c>
      <c r="C28" s="48"/>
      <c r="D28" s="16">
        <f aca="true" t="shared" si="1" ref="D28:N28">SUM(D3:D27)</f>
        <v>43</v>
      </c>
      <c r="E28" s="17">
        <f>SUM(E3:E27)</f>
        <v>6</v>
      </c>
      <c r="F28" s="8">
        <f t="shared" si="1"/>
        <v>31</v>
      </c>
      <c r="G28" s="17">
        <f>SUM(G3:G27)</f>
        <v>2</v>
      </c>
      <c r="H28" s="8">
        <f t="shared" si="1"/>
        <v>25</v>
      </c>
      <c r="I28" s="17">
        <f>SUM(I3:I27)</f>
        <v>13</v>
      </c>
      <c r="J28" s="8">
        <f t="shared" si="1"/>
        <v>28</v>
      </c>
      <c r="K28" s="17">
        <f>SUM(K3:K27)</f>
        <v>4</v>
      </c>
      <c r="L28" s="8">
        <f t="shared" si="1"/>
        <v>20</v>
      </c>
      <c r="M28" s="17">
        <f>SUM(M3:M27)</f>
        <v>0</v>
      </c>
      <c r="N28" s="19">
        <f t="shared" si="1"/>
        <v>47</v>
      </c>
      <c r="O28" s="17">
        <f>SUM(O3:O27)</f>
        <v>7</v>
      </c>
      <c r="P28" s="17">
        <f>SUM(P3:P27)</f>
        <v>42</v>
      </c>
      <c r="Q28" s="17">
        <f aca="true" t="shared" si="2" ref="Q28:AB28">SUM(Q3:Q27)</f>
        <v>2</v>
      </c>
      <c r="R28" s="8">
        <f t="shared" si="2"/>
        <v>24</v>
      </c>
      <c r="S28" s="17">
        <f t="shared" si="2"/>
        <v>0</v>
      </c>
      <c r="T28" s="8">
        <f t="shared" si="2"/>
        <v>27</v>
      </c>
      <c r="U28" s="17">
        <f t="shared" si="2"/>
        <v>7</v>
      </c>
      <c r="V28" s="8">
        <f t="shared" si="2"/>
        <v>51</v>
      </c>
      <c r="W28" s="17">
        <f t="shared" si="2"/>
        <v>2</v>
      </c>
      <c r="X28" s="8">
        <f t="shared" si="2"/>
        <v>102</v>
      </c>
      <c r="Y28" s="17">
        <f t="shared" si="2"/>
        <v>2</v>
      </c>
      <c r="Z28" s="19">
        <f t="shared" si="2"/>
        <v>29</v>
      </c>
      <c r="AA28" s="17">
        <f t="shared" si="2"/>
        <v>5</v>
      </c>
      <c r="AB28" s="16">
        <f t="shared" si="2"/>
        <v>519</v>
      </c>
    </row>
    <row r="29" spans="1:28" s="14" customFormat="1" ht="24.75" customHeight="1">
      <c r="A29" s="73" t="s">
        <v>76</v>
      </c>
      <c r="B29" s="74"/>
      <c r="C29" s="7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spans="1:28" s="14" customFormat="1" ht="24.75" customHeight="1">
      <c r="A30" s="14" t="s">
        <v>173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</row>
    <row r="31" spans="1:28" s="14" customFormat="1" ht="24.75" customHeight="1">
      <c r="A31" s="14" t="s">
        <v>174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</row>
    <row r="32" spans="1:28" s="14" customFormat="1" ht="24.75" customHeight="1">
      <c r="A32" s="14" t="s">
        <v>176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</sheetData>
  <sheetProtection/>
  <mergeCells count="17">
    <mergeCell ref="A29:C29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7086614173228347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" sqref="A10:C10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5"/>
    </row>
    <row r="3" spans="1:28" s="25" customFormat="1" ht="33" customHeight="1">
      <c r="A3" s="4">
        <v>1</v>
      </c>
      <c r="B3" s="5" t="s">
        <v>354</v>
      </c>
      <c r="C3" s="26" t="s">
        <v>142</v>
      </c>
      <c r="D3" s="23">
        <v>2</v>
      </c>
      <c r="E3" s="15" t="s">
        <v>75</v>
      </c>
      <c r="F3" s="4">
        <v>0</v>
      </c>
      <c r="G3" s="15" t="s">
        <v>75</v>
      </c>
      <c r="H3" s="4">
        <v>0</v>
      </c>
      <c r="I3" s="15" t="s">
        <v>75</v>
      </c>
      <c r="J3" s="4">
        <v>0</v>
      </c>
      <c r="K3" s="15" t="s">
        <v>75</v>
      </c>
      <c r="L3" s="4">
        <v>0</v>
      </c>
      <c r="M3" s="15" t="s">
        <v>75</v>
      </c>
      <c r="N3" s="24">
        <v>1</v>
      </c>
      <c r="O3" s="15" t="s">
        <v>75</v>
      </c>
      <c r="P3" s="23">
        <v>0</v>
      </c>
      <c r="Q3" s="15" t="s">
        <v>75</v>
      </c>
      <c r="R3" s="4">
        <v>0</v>
      </c>
      <c r="S3" s="15" t="s">
        <v>75</v>
      </c>
      <c r="T3" s="4">
        <v>2</v>
      </c>
      <c r="U3" s="15" t="s">
        <v>75</v>
      </c>
      <c r="V3" s="4">
        <v>1</v>
      </c>
      <c r="W3" s="15" t="s">
        <v>75</v>
      </c>
      <c r="X3" s="4">
        <v>14</v>
      </c>
      <c r="Y3" s="15" t="s">
        <v>75</v>
      </c>
      <c r="Z3" s="24">
        <v>21</v>
      </c>
      <c r="AA3" s="15" t="s">
        <v>75</v>
      </c>
      <c r="AB3" s="38">
        <f aca="true" t="shared" si="0" ref="AB3:AB8">SUM(D3:AA3)</f>
        <v>41</v>
      </c>
    </row>
    <row r="4" spans="1:28" s="25" customFormat="1" ht="33" customHeight="1">
      <c r="A4" s="4">
        <v>2</v>
      </c>
      <c r="B4" s="5" t="s">
        <v>141</v>
      </c>
      <c r="C4" s="26" t="s">
        <v>142</v>
      </c>
      <c r="D4" s="23">
        <v>7</v>
      </c>
      <c r="E4" s="15" t="s">
        <v>75</v>
      </c>
      <c r="F4" s="4">
        <v>8</v>
      </c>
      <c r="G4" s="15" t="s">
        <v>75</v>
      </c>
      <c r="H4" s="4">
        <v>1</v>
      </c>
      <c r="I4" s="15" t="s">
        <v>75</v>
      </c>
      <c r="J4" s="4">
        <v>0</v>
      </c>
      <c r="K4" s="15" t="s">
        <v>75</v>
      </c>
      <c r="L4" s="4">
        <v>4</v>
      </c>
      <c r="M4" s="15" t="s">
        <v>75</v>
      </c>
      <c r="N4" s="24">
        <v>0</v>
      </c>
      <c r="O4" s="15" t="s">
        <v>75</v>
      </c>
      <c r="P4" s="23">
        <v>1</v>
      </c>
      <c r="Q4" s="15" t="s">
        <v>75</v>
      </c>
      <c r="R4" s="4">
        <v>0</v>
      </c>
      <c r="S4" s="15" t="s">
        <v>75</v>
      </c>
      <c r="T4" s="4">
        <v>1</v>
      </c>
      <c r="U4" s="15" t="s">
        <v>75</v>
      </c>
      <c r="V4" s="4">
        <v>1</v>
      </c>
      <c r="W4" s="15" t="s">
        <v>75</v>
      </c>
      <c r="X4" s="4">
        <v>5</v>
      </c>
      <c r="Y4" s="15" t="s">
        <v>75</v>
      </c>
      <c r="Z4" s="24">
        <v>18</v>
      </c>
      <c r="AA4" s="15" t="s">
        <v>75</v>
      </c>
      <c r="AB4" s="38">
        <f t="shared" si="0"/>
        <v>46</v>
      </c>
    </row>
    <row r="5" spans="1:28" s="25" customFormat="1" ht="33" customHeight="1">
      <c r="A5" s="4">
        <v>3</v>
      </c>
      <c r="B5" s="5" t="s">
        <v>355</v>
      </c>
      <c r="C5" s="26" t="s">
        <v>142</v>
      </c>
      <c r="D5" s="23">
        <v>1</v>
      </c>
      <c r="E5" s="15" t="s">
        <v>75</v>
      </c>
      <c r="F5" s="4">
        <v>3</v>
      </c>
      <c r="G5" s="15" t="s">
        <v>75</v>
      </c>
      <c r="H5" s="4">
        <v>0</v>
      </c>
      <c r="I5" s="15" t="s">
        <v>75</v>
      </c>
      <c r="J5" s="4">
        <v>0</v>
      </c>
      <c r="K5" s="15" t="s">
        <v>75</v>
      </c>
      <c r="L5" s="4">
        <v>1</v>
      </c>
      <c r="M5" s="15" t="s">
        <v>75</v>
      </c>
      <c r="N5" s="24">
        <v>0</v>
      </c>
      <c r="O5" s="15" t="s">
        <v>75</v>
      </c>
      <c r="P5" s="23">
        <v>2</v>
      </c>
      <c r="Q5" s="15" t="s">
        <v>75</v>
      </c>
      <c r="R5" s="4">
        <v>0</v>
      </c>
      <c r="S5" s="15" t="s">
        <v>75</v>
      </c>
      <c r="T5" s="4">
        <v>2</v>
      </c>
      <c r="U5" s="15" t="s">
        <v>75</v>
      </c>
      <c r="V5" s="4">
        <v>1</v>
      </c>
      <c r="W5" s="15" t="s">
        <v>75</v>
      </c>
      <c r="X5" s="4">
        <v>6</v>
      </c>
      <c r="Y5" s="15" t="s">
        <v>75</v>
      </c>
      <c r="Z5" s="24">
        <v>29</v>
      </c>
      <c r="AA5" s="15" t="s">
        <v>75</v>
      </c>
      <c r="AB5" s="38">
        <f t="shared" si="0"/>
        <v>45</v>
      </c>
    </row>
    <row r="6" spans="1:28" s="25" customFormat="1" ht="33" customHeight="1">
      <c r="A6" s="4">
        <v>4</v>
      </c>
      <c r="B6" s="5" t="s">
        <v>356</v>
      </c>
      <c r="C6" s="26" t="s">
        <v>142</v>
      </c>
      <c r="D6" s="23">
        <v>2</v>
      </c>
      <c r="E6" s="15" t="s">
        <v>75</v>
      </c>
      <c r="F6" s="4">
        <v>1</v>
      </c>
      <c r="G6" s="15" t="s">
        <v>75</v>
      </c>
      <c r="H6" s="4">
        <v>0</v>
      </c>
      <c r="I6" s="15" t="s">
        <v>75</v>
      </c>
      <c r="J6" s="4">
        <v>0</v>
      </c>
      <c r="K6" s="15" t="s">
        <v>75</v>
      </c>
      <c r="L6" s="4">
        <v>0</v>
      </c>
      <c r="M6" s="15" t="s">
        <v>75</v>
      </c>
      <c r="N6" s="24">
        <v>0</v>
      </c>
      <c r="O6" s="15" t="s">
        <v>75</v>
      </c>
      <c r="P6" s="23">
        <v>3</v>
      </c>
      <c r="Q6" s="15" t="s">
        <v>75</v>
      </c>
      <c r="R6" s="4">
        <v>0</v>
      </c>
      <c r="S6" s="15" t="s">
        <v>75</v>
      </c>
      <c r="T6" s="4">
        <v>4</v>
      </c>
      <c r="U6" s="15" t="s">
        <v>75</v>
      </c>
      <c r="V6" s="4">
        <v>0</v>
      </c>
      <c r="W6" s="15" t="s">
        <v>75</v>
      </c>
      <c r="X6" s="4">
        <v>9</v>
      </c>
      <c r="Y6" s="15" t="s">
        <v>75</v>
      </c>
      <c r="Z6" s="24">
        <v>51</v>
      </c>
      <c r="AA6" s="15" t="s">
        <v>75</v>
      </c>
      <c r="AB6" s="38">
        <f t="shared" si="0"/>
        <v>70</v>
      </c>
    </row>
    <row r="7" spans="1:28" s="25" customFormat="1" ht="33" customHeight="1">
      <c r="A7" s="4">
        <v>5</v>
      </c>
      <c r="B7" s="5" t="s">
        <v>357</v>
      </c>
      <c r="C7" s="26" t="s">
        <v>142</v>
      </c>
      <c r="D7" s="23">
        <v>1</v>
      </c>
      <c r="E7" s="15" t="s">
        <v>75</v>
      </c>
      <c r="F7" s="4">
        <v>1</v>
      </c>
      <c r="G7" s="15" t="s">
        <v>75</v>
      </c>
      <c r="H7" s="4">
        <v>0</v>
      </c>
      <c r="I7" s="15" t="s">
        <v>75</v>
      </c>
      <c r="J7" s="4">
        <v>0</v>
      </c>
      <c r="K7" s="15" t="s">
        <v>75</v>
      </c>
      <c r="L7" s="4">
        <v>2</v>
      </c>
      <c r="M7" s="15" t="s">
        <v>75</v>
      </c>
      <c r="N7" s="24">
        <v>0</v>
      </c>
      <c r="O7" s="15" t="s">
        <v>75</v>
      </c>
      <c r="P7" s="23">
        <v>0</v>
      </c>
      <c r="Q7" s="15" t="s">
        <v>75</v>
      </c>
      <c r="R7" s="4">
        <v>0</v>
      </c>
      <c r="S7" s="15" t="s">
        <v>75</v>
      </c>
      <c r="T7" s="4">
        <v>1</v>
      </c>
      <c r="U7" s="15" t="s">
        <v>75</v>
      </c>
      <c r="V7" s="4">
        <v>0</v>
      </c>
      <c r="W7" s="15" t="s">
        <v>75</v>
      </c>
      <c r="X7" s="4">
        <v>12</v>
      </c>
      <c r="Y7" s="15" t="s">
        <v>75</v>
      </c>
      <c r="Z7" s="24">
        <v>48</v>
      </c>
      <c r="AA7" s="15" t="s">
        <v>75</v>
      </c>
      <c r="AB7" s="38">
        <f t="shared" si="0"/>
        <v>65</v>
      </c>
    </row>
    <row r="8" spans="1:28" s="25" customFormat="1" ht="33" customHeight="1" thickBot="1">
      <c r="A8" s="4">
        <v>6</v>
      </c>
      <c r="B8" s="5" t="s">
        <v>358</v>
      </c>
      <c r="C8" s="26" t="s">
        <v>142</v>
      </c>
      <c r="D8" s="23">
        <v>1</v>
      </c>
      <c r="E8" s="15" t="s">
        <v>75</v>
      </c>
      <c r="F8" s="4">
        <v>0</v>
      </c>
      <c r="G8" s="15" t="s">
        <v>75</v>
      </c>
      <c r="H8" s="4">
        <v>0</v>
      </c>
      <c r="I8" s="15" t="s">
        <v>75</v>
      </c>
      <c r="J8" s="4">
        <v>0</v>
      </c>
      <c r="K8" s="15" t="s">
        <v>75</v>
      </c>
      <c r="L8" s="4">
        <v>0</v>
      </c>
      <c r="M8" s="15" t="s">
        <v>75</v>
      </c>
      <c r="N8" s="24">
        <v>1</v>
      </c>
      <c r="O8" s="15" t="s">
        <v>75</v>
      </c>
      <c r="P8" s="23">
        <v>0</v>
      </c>
      <c r="Q8" s="15" t="s">
        <v>75</v>
      </c>
      <c r="R8" s="4">
        <v>1</v>
      </c>
      <c r="S8" s="15" t="s">
        <v>75</v>
      </c>
      <c r="T8" s="4">
        <v>0</v>
      </c>
      <c r="U8" s="15" t="s">
        <v>75</v>
      </c>
      <c r="V8" s="4">
        <v>0</v>
      </c>
      <c r="W8" s="15" t="s">
        <v>75</v>
      </c>
      <c r="X8" s="4">
        <v>17</v>
      </c>
      <c r="Y8" s="15" t="s">
        <v>75</v>
      </c>
      <c r="Z8" s="24">
        <v>49</v>
      </c>
      <c r="AA8" s="15" t="s">
        <v>75</v>
      </c>
      <c r="AB8" s="38">
        <f t="shared" si="0"/>
        <v>69</v>
      </c>
    </row>
    <row r="9" spans="1:28" s="2" customFormat="1" ht="33" customHeight="1" thickTop="1">
      <c r="A9" s="1"/>
      <c r="B9" s="6" t="s">
        <v>25</v>
      </c>
      <c r="C9" s="48"/>
      <c r="D9" s="16">
        <f>SUM(D3:D8)</f>
        <v>14</v>
      </c>
      <c r="E9" s="22" t="s">
        <v>75</v>
      </c>
      <c r="F9" s="8">
        <f>SUM(F3:F8)</f>
        <v>13</v>
      </c>
      <c r="G9" s="22" t="s">
        <v>75</v>
      </c>
      <c r="H9" s="8">
        <f>SUM(H3:H8)</f>
        <v>1</v>
      </c>
      <c r="I9" s="22" t="s">
        <v>75</v>
      </c>
      <c r="J9" s="8">
        <f>SUM(J3:J8)</f>
        <v>0</v>
      </c>
      <c r="K9" s="22" t="s">
        <v>75</v>
      </c>
      <c r="L9" s="8">
        <f>SUM(L3:L8)</f>
        <v>7</v>
      </c>
      <c r="M9" s="22" t="s">
        <v>75</v>
      </c>
      <c r="N9" s="19">
        <f>SUM(N3:N8)</f>
        <v>2</v>
      </c>
      <c r="O9" s="22" t="s">
        <v>75</v>
      </c>
      <c r="P9" s="16">
        <f>SUM(P3:P8)</f>
        <v>6</v>
      </c>
      <c r="Q9" s="22" t="s">
        <v>75</v>
      </c>
      <c r="R9" s="8">
        <f>SUM(R3:R8)</f>
        <v>1</v>
      </c>
      <c r="S9" s="22" t="s">
        <v>75</v>
      </c>
      <c r="T9" s="8">
        <f>SUM(T3:T8)</f>
        <v>10</v>
      </c>
      <c r="U9" s="22" t="s">
        <v>75</v>
      </c>
      <c r="V9" s="8">
        <f>SUM(V3:V8)</f>
        <v>3</v>
      </c>
      <c r="W9" s="22" t="s">
        <v>75</v>
      </c>
      <c r="X9" s="8">
        <f>SUM(X3:X8)</f>
        <v>63</v>
      </c>
      <c r="Y9" s="22" t="s">
        <v>75</v>
      </c>
      <c r="Z9" s="19">
        <f>SUM(Z3:Z8)</f>
        <v>216</v>
      </c>
      <c r="AA9" s="22" t="s">
        <v>75</v>
      </c>
      <c r="AB9" s="16">
        <f>SUM(AB3:AB8)</f>
        <v>336</v>
      </c>
    </row>
    <row r="10" spans="1:28" s="14" customFormat="1" ht="24.75" customHeight="1">
      <c r="A10" s="73" t="s">
        <v>76</v>
      </c>
      <c r="B10" s="74"/>
      <c r="C10" s="7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1:28" s="14" customFormat="1" ht="24.75" customHeight="1">
      <c r="A11" s="14" t="s">
        <v>173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</row>
    <row r="12" spans="1:28" s="14" customFormat="1" ht="24.75" customHeight="1">
      <c r="A12" s="14" t="s">
        <v>174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</row>
    <row r="13" spans="1:28" s="14" customFormat="1" ht="24.75" customHeight="1">
      <c r="A13" s="14" t="s">
        <v>176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</row>
  </sheetData>
  <sheetProtection/>
  <mergeCells count="17">
    <mergeCell ref="A10:C10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28" sqref="AA28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7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7" t="s">
        <v>42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7"/>
    </row>
    <row r="3" spans="1:28" s="35" customFormat="1" ht="33" customHeight="1">
      <c r="A3" s="10" t="s">
        <v>209</v>
      </c>
      <c r="B3" s="11" t="s">
        <v>129</v>
      </c>
      <c r="C3" s="36" t="s">
        <v>130</v>
      </c>
      <c r="D3" s="33">
        <v>4</v>
      </c>
      <c r="E3" s="20" t="s">
        <v>100</v>
      </c>
      <c r="F3" s="10">
        <v>2</v>
      </c>
      <c r="G3" s="20" t="s">
        <v>100</v>
      </c>
      <c r="H3" s="10">
        <v>0</v>
      </c>
      <c r="I3" s="20" t="s">
        <v>100</v>
      </c>
      <c r="J3" s="10">
        <v>0</v>
      </c>
      <c r="K3" s="20" t="s">
        <v>100</v>
      </c>
      <c r="L3" s="10">
        <v>0</v>
      </c>
      <c r="M3" s="20" t="s">
        <v>100</v>
      </c>
      <c r="N3" s="10">
        <v>1</v>
      </c>
      <c r="O3" s="20" t="s">
        <v>100</v>
      </c>
      <c r="P3" s="33">
        <v>2</v>
      </c>
      <c r="Q3" s="20" t="s">
        <v>100</v>
      </c>
      <c r="R3" s="10">
        <v>0</v>
      </c>
      <c r="S3" s="20" t="s">
        <v>100</v>
      </c>
      <c r="T3" s="10">
        <v>0</v>
      </c>
      <c r="U3" s="20" t="s">
        <v>100</v>
      </c>
      <c r="V3" s="10">
        <v>2</v>
      </c>
      <c r="W3" s="20" t="s">
        <v>100</v>
      </c>
      <c r="X3" s="10">
        <v>8</v>
      </c>
      <c r="Y3" s="20" t="s">
        <v>100</v>
      </c>
      <c r="Z3" s="10">
        <v>3</v>
      </c>
      <c r="AA3" s="20" t="s">
        <v>100</v>
      </c>
      <c r="AB3" s="10">
        <f>SUM(D3:AA3)</f>
        <v>22</v>
      </c>
    </row>
    <row r="4" spans="1:28" s="25" customFormat="1" ht="33" customHeight="1">
      <c r="A4" s="4">
        <v>2</v>
      </c>
      <c r="B4" s="5" t="s">
        <v>237</v>
      </c>
      <c r="C4" s="26" t="s">
        <v>238</v>
      </c>
      <c r="D4" s="23">
        <v>2</v>
      </c>
      <c r="E4" s="15" t="s">
        <v>236</v>
      </c>
      <c r="F4" s="4">
        <v>3</v>
      </c>
      <c r="G4" s="15" t="s">
        <v>236</v>
      </c>
      <c r="H4" s="4">
        <v>1</v>
      </c>
      <c r="I4" s="15" t="s">
        <v>236</v>
      </c>
      <c r="J4" s="4">
        <v>1</v>
      </c>
      <c r="K4" s="15" t="s">
        <v>236</v>
      </c>
      <c r="L4" s="4">
        <v>3</v>
      </c>
      <c r="M4" s="15" t="s">
        <v>236</v>
      </c>
      <c r="N4" s="4">
        <v>0</v>
      </c>
      <c r="O4" s="15" t="s">
        <v>236</v>
      </c>
      <c r="P4" s="23">
        <v>1</v>
      </c>
      <c r="Q4" s="15" t="s">
        <v>236</v>
      </c>
      <c r="R4" s="4">
        <v>1</v>
      </c>
      <c r="S4" s="15" t="s">
        <v>236</v>
      </c>
      <c r="T4" s="4">
        <v>6</v>
      </c>
      <c r="U4" s="15" t="s">
        <v>236</v>
      </c>
      <c r="V4" s="4">
        <v>3</v>
      </c>
      <c r="W4" s="15" t="s">
        <v>236</v>
      </c>
      <c r="X4" s="4">
        <v>2</v>
      </c>
      <c r="Y4" s="15" t="s">
        <v>236</v>
      </c>
      <c r="Z4" s="4">
        <v>1</v>
      </c>
      <c r="AA4" s="15" t="s">
        <v>236</v>
      </c>
      <c r="AB4" s="4">
        <f aca="true" t="shared" si="0" ref="AB4:AB27">SUM(D4:AA4)</f>
        <v>24</v>
      </c>
    </row>
    <row r="5" spans="1:28" s="25" customFormat="1" ht="33" customHeight="1">
      <c r="A5" s="4">
        <v>3</v>
      </c>
      <c r="B5" s="5" t="s">
        <v>289</v>
      </c>
      <c r="C5" s="26" t="s">
        <v>290</v>
      </c>
      <c r="D5" s="23">
        <v>1</v>
      </c>
      <c r="E5" s="15" t="s">
        <v>280</v>
      </c>
      <c r="F5" s="4">
        <v>4</v>
      </c>
      <c r="G5" s="15" t="s">
        <v>280</v>
      </c>
      <c r="H5" s="4">
        <v>1</v>
      </c>
      <c r="I5" s="15" t="s">
        <v>280</v>
      </c>
      <c r="J5" s="4">
        <v>4</v>
      </c>
      <c r="K5" s="15" t="s">
        <v>280</v>
      </c>
      <c r="L5" s="4">
        <v>0</v>
      </c>
      <c r="M5" s="15" t="s">
        <v>280</v>
      </c>
      <c r="N5" s="4">
        <v>2</v>
      </c>
      <c r="O5" s="15" t="s">
        <v>280</v>
      </c>
      <c r="P5" s="23">
        <v>1</v>
      </c>
      <c r="Q5" s="15" t="s">
        <v>280</v>
      </c>
      <c r="R5" s="4">
        <v>1</v>
      </c>
      <c r="S5" s="15" t="s">
        <v>280</v>
      </c>
      <c r="T5" s="4">
        <v>0</v>
      </c>
      <c r="U5" s="15" t="s">
        <v>280</v>
      </c>
      <c r="V5" s="4">
        <v>3</v>
      </c>
      <c r="W5" s="15" t="s">
        <v>280</v>
      </c>
      <c r="X5" s="4">
        <v>5</v>
      </c>
      <c r="Y5" s="15" t="s">
        <v>280</v>
      </c>
      <c r="Z5" s="4">
        <v>1</v>
      </c>
      <c r="AA5" s="15" t="s">
        <v>280</v>
      </c>
      <c r="AB5" s="4">
        <f t="shared" si="0"/>
        <v>23</v>
      </c>
    </row>
    <row r="6" spans="1:28" s="25" customFormat="1" ht="33" customHeight="1">
      <c r="A6" s="4">
        <v>4</v>
      </c>
      <c r="B6" s="5" t="s">
        <v>239</v>
      </c>
      <c r="C6" s="26" t="s">
        <v>4</v>
      </c>
      <c r="D6" s="63">
        <v>0</v>
      </c>
      <c r="E6" s="39">
        <v>2</v>
      </c>
      <c r="F6" s="4">
        <v>0</v>
      </c>
      <c r="G6" s="39">
        <v>5</v>
      </c>
      <c r="H6" s="4">
        <v>0</v>
      </c>
      <c r="I6" s="39">
        <v>3</v>
      </c>
      <c r="J6" s="4">
        <v>0</v>
      </c>
      <c r="K6" s="39">
        <v>2</v>
      </c>
      <c r="L6" s="4">
        <v>0</v>
      </c>
      <c r="M6" s="39">
        <v>1</v>
      </c>
      <c r="N6" s="4">
        <v>0</v>
      </c>
      <c r="O6" s="39">
        <v>1</v>
      </c>
      <c r="P6" s="63">
        <v>0</v>
      </c>
      <c r="Q6" s="39">
        <v>0</v>
      </c>
      <c r="R6" s="4">
        <v>0</v>
      </c>
      <c r="S6" s="39">
        <v>0</v>
      </c>
      <c r="T6" s="4">
        <v>2</v>
      </c>
      <c r="U6" s="39">
        <v>2</v>
      </c>
      <c r="V6" s="4">
        <v>1</v>
      </c>
      <c r="W6" s="39">
        <v>1</v>
      </c>
      <c r="X6" s="4">
        <v>0</v>
      </c>
      <c r="Y6" s="39">
        <v>3</v>
      </c>
      <c r="Z6" s="4">
        <v>0</v>
      </c>
      <c r="AA6" s="39">
        <v>1</v>
      </c>
      <c r="AB6" s="4">
        <f t="shared" si="0"/>
        <v>24</v>
      </c>
    </row>
    <row r="7" spans="1:28" s="35" customFormat="1" ht="33" customHeight="1">
      <c r="A7" s="10" t="s">
        <v>201</v>
      </c>
      <c r="B7" s="11" t="s">
        <v>132</v>
      </c>
      <c r="C7" s="36" t="s">
        <v>131</v>
      </c>
      <c r="D7" s="33">
        <v>0</v>
      </c>
      <c r="E7" s="20" t="s">
        <v>75</v>
      </c>
      <c r="F7" s="10">
        <v>0</v>
      </c>
      <c r="G7" s="20" t="s">
        <v>75</v>
      </c>
      <c r="H7" s="10">
        <v>0</v>
      </c>
      <c r="I7" s="20" t="s">
        <v>75</v>
      </c>
      <c r="J7" s="10">
        <v>0</v>
      </c>
      <c r="K7" s="20" t="s">
        <v>75</v>
      </c>
      <c r="L7" s="10">
        <v>0</v>
      </c>
      <c r="M7" s="20" t="s">
        <v>75</v>
      </c>
      <c r="N7" s="10">
        <v>2</v>
      </c>
      <c r="O7" s="20" t="s">
        <v>75</v>
      </c>
      <c r="P7" s="33">
        <v>0</v>
      </c>
      <c r="Q7" s="20" t="s">
        <v>75</v>
      </c>
      <c r="R7" s="10">
        <v>0</v>
      </c>
      <c r="S7" s="20" t="s">
        <v>75</v>
      </c>
      <c r="T7" s="10">
        <v>0</v>
      </c>
      <c r="U7" s="20" t="s">
        <v>75</v>
      </c>
      <c r="V7" s="10">
        <v>2</v>
      </c>
      <c r="W7" s="20" t="s">
        <v>75</v>
      </c>
      <c r="X7" s="10">
        <v>11</v>
      </c>
      <c r="Y7" s="20" t="s">
        <v>75</v>
      </c>
      <c r="Z7" s="10">
        <v>1</v>
      </c>
      <c r="AA7" s="20" t="s">
        <v>75</v>
      </c>
      <c r="AB7" s="10">
        <f t="shared" si="0"/>
        <v>16</v>
      </c>
    </row>
    <row r="8" spans="1:28" s="35" customFormat="1" ht="33" customHeight="1">
      <c r="A8" s="10" t="s">
        <v>202</v>
      </c>
      <c r="B8" s="11" t="s">
        <v>133</v>
      </c>
      <c r="C8" s="36" t="s">
        <v>131</v>
      </c>
      <c r="D8" s="33">
        <v>1</v>
      </c>
      <c r="E8" s="20" t="s">
        <v>75</v>
      </c>
      <c r="F8" s="10">
        <v>0</v>
      </c>
      <c r="G8" s="20" t="s">
        <v>75</v>
      </c>
      <c r="H8" s="10">
        <v>0</v>
      </c>
      <c r="I8" s="20" t="s">
        <v>75</v>
      </c>
      <c r="J8" s="10">
        <v>0</v>
      </c>
      <c r="K8" s="20" t="s">
        <v>75</v>
      </c>
      <c r="L8" s="10">
        <v>1</v>
      </c>
      <c r="M8" s="20" t="s">
        <v>75</v>
      </c>
      <c r="N8" s="10">
        <v>1</v>
      </c>
      <c r="O8" s="20" t="s">
        <v>75</v>
      </c>
      <c r="P8" s="33">
        <v>0</v>
      </c>
      <c r="Q8" s="20" t="s">
        <v>75</v>
      </c>
      <c r="R8" s="10">
        <v>0</v>
      </c>
      <c r="S8" s="20" t="s">
        <v>75</v>
      </c>
      <c r="T8" s="10">
        <v>1</v>
      </c>
      <c r="U8" s="20" t="s">
        <v>75</v>
      </c>
      <c r="V8" s="10">
        <v>1</v>
      </c>
      <c r="W8" s="20" t="s">
        <v>75</v>
      </c>
      <c r="X8" s="10">
        <v>12</v>
      </c>
      <c r="Y8" s="20" t="s">
        <v>75</v>
      </c>
      <c r="Z8" s="10">
        <v>3</v>
      </c>
      <c r="AA8" s="20" t="s">
        <v>75</v>
      </c>
      <c r="AB8" s="10">
        <f t="shared" si="0"/>
        <v>20</v>
      </c>
    </row>
    <row r="9" spans="1:28" s="25" customFormat="1" ht="33" customHeight="1">
      <c r="A9" s="4">
        <v>7</v>
      </c>
      <c r="B9" s="5" t="s">
        <v>43</v>
      </c>
      <c r="C9" s="26" t="s">
        <v>4</v>
      </c>
      <c r="D9" s="23">
        <v>2</v>
      </c>
      <c r="E9" s="15" t="s">
        <v>75</v>
      </c>
      <c r="F9" s="4">
        <v>2</v>
      </c>
      <c r="G9" s="15" t="s">
        <v>75</v>
      </c>
      <c r="H9" s="4">
        <v>6</v>
      </c>
      <c r="I9" s="15" t="s">
        <v>75</v>
      </c>
      <c r="J9" s="4">
        <v>9</v>
      </c>
      <c r="K9" s="15" t="s">
        <v>75</v>
      </c>
      <c r="L9" s="4">
        <v>8</v>
      </c>
      <c r="M9" s="15" t="s">
        <v>75</v>
      </c>
      <c r="N9" s="4">
        <v>20</v>
      </c>
      <c r="O9" s="15" t="s">
        <v>75</v>
      </c>
      <c r="P9" s="23">
        <v>12</v>
      </c>
      <c r="Q9" s="15" t="s">
        <v>75</v>
      </c>
      <c r="R9" s="4">
        <v>6</v>
      </c>
      <c r="S9" s="15" t="s">
        <v>75</v>
      </c>
      <c r="T9" s="4">
        <v>1</v>
      </c>
      <c r="U9" s="15" t="s">
        <v>75</v>
      </c>
      <c r="V9" s="4">
        <v>5</v>
      </c>
      <c r="W9" s="15" t="s">
        <v>75</v>
      </c>
      <c r="X9" s="4">
        <v>13</v>
      </c>
      <c r="Y9" s="15" t="s">
        <v>75</v>
      </c>
      <c r="Z9" s="4">
        <v>5</v>
      </c>
      <c r="AA9" s="15" t="s">
        <v>75</v>
      </c>
      <c r="AB9" s="4">
        <f t="shared" si="0"/>
        <v>89</v>
      </c>
    </row>
    <row r="10" spans="1:28" s="35" customFormat="1" ht="33" customHeight="1">
      <c r="A10" s="10" t="s">
        <v>184</v>
      </c>
      <c r="B10" s="11" t="s">
        <v>134</v>
      </c>
      <c r="C10" s="36" t="s">
        <v>131</v>
      </c>
      <c r="D10" s="21" t="s">
        <v>75</v>
      </c>
      <c r="E10" s="36">
        <v>1</v>
      </c>
      <c r="F10" s="21" t="s">
        <v>75</v>
      </c>
      <c r="G10" s="36">
        <v>1</v>
      </c>
      <c r="H10" s="21" t="s">
        <v>75</v>
      </c>
      <c r="I10" s="36">
        <v>0</v>
      </c>
      <c r="J10" s="21" t="s">
        <v>75</v>
      </c>
      <c r="K10" s="36">
        <v>2</v>
      </c>
      <c r="L10" s="21" t="s">
        <v>75</v>
      </c>
      <c r="M10" s="36">
        <v>1</v>
      </c>
      <c r="N10" s="21" t="s">
        <v>75</v>
      </c>
      <c r="O10" s="36">
        <v>1</v>
      </c>
      <c r="P10" s="21" t="s">
        <v>75</v>
      </c>
      <c r="Q10" s="36">
        <v>0</v>
      </c>
      <c r="R10" s="21" t="s">
        <v>75</v>
      </c>
      <c r="S10" s="36">
        <v>2</v>
      </c>
      <c r="T10" s="21" t="s">
        <v>75</v>
      </c>
      <c r="U10" s="36">
        <v>3</v>
      </c>
      <c r="V10" s="21" t="s">
        <v>75</v>
      </c>
      <c r="W10" s="36">
        <v>1</v>
      </c>
      <c r="X10" s="21" t="s">
        <v>75</v>
      </c>
      <c r="Y10" s="36">
        <v>1</v>
      </c>
      <c r="Z10" s="21" t="s">
        <v>75</v>
      </c>
      <c r="AA10" s="36">
        <v>0</v>
      </c>
      <c r="AB10" s="10">
        <f t="shared" si="0"/>
        <v>13</v>
      </c>
    </row>
    <row r="11" spans="1:28" s="25" customFormat="1" ht="33" customHeight="1">
      <c r="A11" s="4">
        <v>9</v>
      </c>
      <c r="B11" s="5" t="s">
        <v>291</v>
      </c>
      <c r="C11" s="26" t="s">
        <v>4</v>
      </c>
      <c r="D11" s="23">
        <v>4</v>
      </c>
      <c r="E11" s="15" t="s">
        <v>75</v>
      </c>
      <c r="F11" s="4">
        <v>2</v>
      </c>
      <c r="G11" s="15" t="s">
        <v>75</v>
      </c>
      <c r="H11" s="4">
        <v>2</v>
      </c>
      <c r="I11" s="15" t="s">
        <v>75</v>
      </c>
      <c r="J11" s="4">
        <v>1</v>
      </c>
      <c r="K11" s="15" t="s">
        <v>75</v>
      </c>
      <c r="L11" s="4">
        <v>0</v>
      </c>
      <c r="M11" s="15" t="s">
        <v>75</v>
      </c>
      <c r="N11" s="4">
        <v>4</v>
      </c>
      <c r="O11" s="15" t="s">
        <v>75</v>
      </c>
      <c r="P11" s="23">
        <v>1</v>
      </c>
      <c r="Q11" s="15" t="s">
        <v>75</v>
      </c>
      <c r="R11" s="4">
        <v>0</v>
      </c>
      <c r="S11" s="15" t="s">
        <v>75</v>
      </c>
      <c r="T11" s="4">
        <v>4</v>
      </c>
      <c r="U11" s="15" t="s">
        <v>75</v>
      </c>
      <c r="V11" s="4">
        <v>0</v>
      </c>
      <c r="W11" s="15" t="s">
        <v>75</v>
      </c>
      <c r="X11" s="4">
        <v>4</v>
      </c>
      <c r="Y11" s="15" t="s">
        <v>75</v>
      </c>
      <c r="Z11" s="4">
        <v>1</v>
      </c>
      <c r="AA11" s="15" t="s">
        <v>75</v>
      </c>
      <c r="AB11" s="4">
        <f t="shared" si="0"/>
        <v>23</v>
      </c>
    </row>
    <row r="12" spans="1:28" s="35" customFormat="1" ht="33" customHeight="1">
      <c r="A12" s="10" t="s">
        <v>186</v>
      </c>
      <c r="B12" s="11" t="s">
        <v>135</v>
      </c>
      <c r="C12" s="36" t="s">
        <v>131</v>
      </c>
      <c r="D12" s="33">
        <v>0</v>
      </c>
      <c r="E12" s="20" t="s">
        <v>75</v>
      </c>
      <c r="F12" s="10">
        <v>1</v>
      </c>
      <c r="G12" s="20" t="s">
        <v>75</v>
      </c>
      <c r="H12" s="10">
        <v>0</v>
      </c>
      <c r="I12" s="20" t="s">
        <v>75</v>
      </c>
      <c r="J12" s="10">
        <v>0</v>
      </c>
      <c r="K12" s="20" t="s">
        <v>75</v>
      </c>
      <c r="L12" s="10">
        <v>0</v>
      </c>
      <c r="M12" s="20" t="s">
        <v>75</v>
      </c>
      <c r="N12" s="10">
        <v>2</v>
      </c>
      <c r="O12" s="20" t="s">
        <v>75</v>
      </c>
      <c r="P12" s="33">
        <v>0</v>
      </c>
      <c r="Q12" s="20" t="s">
        <v>75</v>
      </c>
      <c r="R12" s="10">
        <v>0</v>
      </c>
      <c r="S12" s="20" t="s">
        <v>75</v>
      </c>
      <c r="T12" s="10">
        <v>1</v>
      </c>
      <c r="U12" s="20" t="s">
        <v>75</v>
      </c>
      <c r="V12" s="10">
        <v>1</v>
      </c>
      <c r="W12" s="20" t="s">
        <v>75</v>
      </c>
      <c r="X12" s="10">
        <v>7</v>
      </c>
      <c r="Y12" s="20" t="s">
        <v>75</v>
      </c>
      <c r="Z12" s="10">
        <v>1</v>
      </c>
      <c r="AA12" s="20" t="s">
        <v>75</v>
      </c>
      <c r="AB12" s="10">
        <f t="shared" si="0"/>
        <v>13</v>
      </c>
    </row>
    <row r="13" spans="1:28" s="35" customFormat="1" ht="33" customHeight="1">
      <c r="A13" s="10" t="s">
        <v>210</v>
      </c>
      <c r="B13" s="11" t="s">
        <v>136</v>
      </c>
      <c r="C13" s="36" t="s">
        <v>131</v>
      </c>
      <c r="D13" s="33">
        <v>0</v>
      </c>
      <c r="E13" s="20" t="s">
        <v>75</v>
      </c>
      <c r="F13" s="10">
        <v>0</v>
      </c>
      <c r="G13" s="20" t="s">
        <v>75</v>
      </c>
      <c r="H13" s="10">
        <v>0</v>
      </c>
      <c r="I13" s="20" t="s">
        <v>75</v>
      </c>
      <c r="J13" s="10">
        <v>0</v>
      </c>
      <c r="K13" s="20" t="s">
        <v>75</v>
      </c>
      <c r="L13" s="10">
        <v>0</v>
      </c>
      <c r="M13" s="20" t="s">
        <v>75</v>
      </c>
      <c r="N13" s="10">
        <v>0</v>
      </c>
      <c r="O13" s="20" t="s">
        <v>75</v>
      </c>
      <c r="P13" s="33">
        <v>1</v>
      </c>
      <c r="Q13" s="20" t="s">
        <v>75</v>
      </c>
      <c r="R13" s="10">
        <v>0</v>
      </c>
      <c r="S13" s="20" t="s">
        <v>75</v>
      </c>
      <c r="T13" s="10">
        <v>3</v>
      </c>
      <c r="U13" s="20" t="s">
        <v>75</v>
      </c>
      <c r="V13" s="10">
        <v>2</v>
      </c>
      <c r="W13" s="20" t="s">
        <v>75</v>
      </c>
      <c r="X13" s="10">
        <v>5</v>
      </c>
      <c r="Y13" s="20" t="s">
        <v>75</v>
      </c>
      <c r="Z13" s="10">
        <v>0</v>
      </c>
      <c r="AA13" s="20" t="s">
        <v>75</v>
      </c>
      <c r="AB13" s="10">
        <f t="shared" si="0"/>
        <v>11</v>
      </c>
    </row>
    <row r="14" spans="1:28" s="25" customFormat="1" ht="33" customHeight="1">
      <c r="A14" s="4">
        <v>12</v>
      </c>
      <c r="B14" s="5" t="s">
        <v>50</v>
      </c>
      <c r="C14" s="26" t="s">
        <v>4</v>
      </c>
      <c r="D14" s="23">
        <v>7</v>
      </c>
      <c r="E14" s="15" t="s">
        <v>75</v>
      </c>
      <c r="F14" s="4">
        <v>5</v>
      </c>
      <c r="G14" s="15" t="s">
        <v>75</v>
      </c>
      <c r="H14" s="4">
        <v>6</v>
      </c>
      <c r="I14" s="15" t="s">
        <v>75</v>
      </c>
      <c r="J14" s="4">
        <v>5</v>
      </c>
      <c r="K14" s="15" t="s">
        <v>75</v>
      </c>
      <c r="L14" s="4">
        <v>3</v>
      </c>
      <c r="M14" s="15" t="s">
        <v>75</v>
      </c>
      <c r="N14" s="4">
        <v>17</v>
      </c>
      <c r="O14" s="15" t="s">
        <v>75</v>
      </c>
      <c r="P14" s="23">
        <v>3</v>
      </c>
      <c r="Q14" s="15" t="s">
        <v>75</v>
      </c>
      <c r="R14" s="4">
        <v>0</v>
      </c>
      <c r="S14" s="15" t="s">
        <v>75</v>
      </c>
      <c r="T14" s="4">
        <v>3</v>
      </c>
      <c r="U14" s="15" t="s">
        <v>75</v>
      </c>
      <c r="V14" s="4">
        <v>1</v>
      </c>
      <c r="W14" s="15" t="s">
        <v>75</v>
      </c>
      <c r="X14" s="4">
        <v>3</v>
      </c>
      <c r="Y14" s="15" t="s">
        <v>75</v>
      </c>
      <c r="Z14" s="4">
        <v>1</v>
      </c>
      <c r="AA14" s="15" t="s">
        <v>75</v>
      </c>
      <c r="AB14" s="4">
        <f t="shared" si="0"/>
        <v>54</v>
      </c>
    </row>
    <row r="15" spans="1:28" s="35" customFormat="1" ht="33" customHeight="1">
      <c r="A15" s="10" t="s">
        <v>190</v>
      </c>
      <c r="B15" s="11" t="s">
        <v>137</v>
      </c>
      <c r="C15" s="36" t="s">
        <v>131</v>
      </c>
      <c r="D15" s="33">
        <v>0</v>
      </c>
      <c r="E15" s="20" t="s">
        <v>75</v>
      </c>
      <c r="F15" s="10">
        <v>2</v>
      </c>
      <c r="G15" s="20" t="s">
        <v>75</v>
      </c>
      <c r="H15" s="10">
        <v>1</v>
      </c>
      <c r="I15" s="20" t="s">
        <v>75</v>
      </c>
      <c r="J15" s="10">
        <v>0</v>
      </c>
      <c r="K15" s="20" t="s">
        <v>75</v>
      </c>
      <c r="L15" s="10">
        <v>0</v>
      </c>
      <c r="M15" s="20" t="s">
        <v>75</v>
      </c>
      <c r="N15" s="10">
        <v>2</v>
      </c>
      <c r="O15" s="20" t="s">
        <v>75</v>
      </c>
      <c r="P15" s="33">
        <v>0</v>
      </c>
      <c r="Q15" s="20" t="s">
        <v>75</v>
      </c>
      <c r="R15" s="10">
        <v>1</v>
      </c>
      <c r="S15" s="20" t="s">
        <v>75</v>
      </c>
      <c r="T15" s="10">
        <v>8</v>
      </c>
      <c r="U15" s="20" t="s">
        <v>75</v>
      </c>
      <c r="V15" s="10">
        <v>1</v>
      </c>
      <c r="W15" s="20" t="s">
        <v>75</v>
      </c>
      <c r="X15" s="10">
        <v>3</v>
      </c>
      <c r="Y15" s="20" t="s">
        <v>75</v>
      </c>
      <c r="Z15" s="10">
        <v>0</v>
      </c>
      <c r="AA15" s="20" t="s">
        <v>75</v>
      </c>
      <c r="AB15" s="10">
        <f t="shared" si="0"/>
        <v>18</v>
      </c>
    </row>
    <row r="16" spans="1:28" s="25" customFormat="1" ht="33" customHeight="1">
      <c r="A16" s="4">
        <v>14</v>
      </c>
      <c r="B16" s="5" t="s">
        <v>44</v>
      </c>
      <c r="C16" s="26" t="s">
        <v>4</v>
      </c>
      <c r="D16" s="23">
        <v>5</v>
      </c>
      <c r="E16" s="15" t="s">
        <v>75</v>
      </c>
      <c r="F16" s="4">
        <v>4</v>
      </c>
      <c r="G16" s="15" t="s">
        <v>75</v>
      </c>
      <c r="H16" s="4">
        <v>0</v>
      </c>
      <c r="I16" s="15" t="s">
        <v>75</v>
      </c>
      <c r="J16" s="4">
        <v>6</v>
      </c>
      <c r="K16" s="15" t="s">
        <v>75</v>
      </c>
      <c r="L16" s="4">
        <v>1</v>
      </c>
      <c r="M16" s="15" t="s">
        <v>75</v>
      </c>
      <c r="N16" s="4">
        <v>3</v>
      </c>
      <c r="O16" s="15" t="s">
        <v>75</v>
      </c>
      <c r="P16" s="23">
        <v>2</v>
      </c>
      <c r="Q16" s="15" t="s">
        <v>75</v>
      </c>
      <c r="R16" s="4">
        <v>0</v>
      </c>
      <c r="S16" s="15" t="s">
        <v>75</v>
      </c>
      <c r="T16" s="4">
        <v>1</v>
      </c>
      <c r="U16" s="15" t="s">
        <v>75</v>
      </c>
      <c r="V16" s="4">
        <v>0</v>
      </c>
      <c r="W16" s="15" t="s">
        <v>75</v>
      </c>
      <c r="X16" s="4">
        <v>0</v>
      </c>
      <c r="Y16" s="15" t="s">
        <v>75</v>
      </c>
      <c r="Z16" s="4">
        <v>0</v>
      </c>
      <c r="AA16" s="15" t="s">
        <v>75</v>
      </c>
      <c r="AB16" s="4">
        <f t="shared" si="0"/>
        <v>22</v>
      </c>
    </row>
    <row r="17" spans="1:28" s="25" customFormat="1" ht="33" customHeight="1">
      <c r="A17" s="4">
        <v>15</v>
      </c>
      <c r="B17" s="5" t="s">
        <v>83</v>
      </c>
      <c r="C17" s="26" t="s">
        <v>82</v>
      </c>
      <c r="D17" s="23">
        <v>2</v>
      </c>
      <c r="E17" s="15" t="s">
        <v>75</v>
      </c>
      <c r="F17" s="4">
        <v>3</v>
      </c>
      <c r="G17" s="15" t="s">
        <v>75</v>
      </c>
      <c r="H17" s="4">
        <v>1</v>
      </c>
      <c r="I17" s="15" t="s">
        <v>75</v>
      </c>
      <c r="J17" s="4">
        <v>7</v>
      </c>
      <c r="K17" s="15" t="s">
        <v>75</v>
      </c>
      <c r="L17" s="4">
        <v>3</v>
      </c>
      <c r="M17" s="15" t="s">
        <v>75</v>
      </c>
      <c r="N17" s="4">
        <v>9</v>
      </c>
      <c r="O17" s="15" t="s">
        <v>75</v>
      </c>
      <c r="P17" s="23">
        <v>5</v>
      </c>
      <c r="Q17" s="15" t="s">
        <v>75</v>
      </c>
      <c r="R17" s="4">
        <v>0</v>
      </c>
      <c r="S17" s="15" t="s">
        <v>75</v>
      </c>
      <c r="T17" s="4">
        <v>1</v>
      </c>
      <c r="U17" s="15" t="s">
        <v>75</v>
      </c>
      <c r="V17" s="4">
        <v>0</v>
      </c>
      <c r="W17" s="15" t="s">
        <v>75</v>
      </c>
      <c r="X17" s="4">
        <v>0</v>
      </c>
      <c r="Y17" s="15" t="s">
        <v>75</v>
      </c>
      <c r="Z17" s="4">
        <v>5</v>
      </c>
      <c r="AA17" s="15" t="s">
        <v>75</v>
      </c>
      <c r="AB17" s="4">
        <f t="shared" si="0"/>
        <v>36</v>
      </c>
    </row>
    <row r="18" spans="1:28" s="25" customFormat="1" ht="33" customHeight="1">
      <c r="A18" s="4">
        <v>16</v>
      </c>
      <c r="B18" s="5" t="s">
        <v>51</v>
      </c>
      <c r="C18" s="26" t="s">
        <v>4</v>
      </c>
      <c r="D18" s="23">
        <v>4</v>
      </c>
      <c r="E18" s="26">
        <v>9</v>
      </c>
      <c r="F18" s="4">
        <v>5</v>
      </c>
      <c r="G18" s="26">
        <v>3</v>
      </c>
      <c r="H18" s="4">
        <v>4</v>
      </c>
      <c r="I18" s="26">
        <v>6</v>
      </c>
      <c r="J18" s="4">
        <v>4</v>
      </c>
      <c r="K18" s="26">
        <v>5</v>
      </c>
      <c r="L18" s="4">
        <v>1</v>
      </c>
      <c r="M18" s="26">
        <v>0</v>
      </c>
      <c r="N18" s="4">
        <v>3</v>
      </c>
      <c r="O18" s="26">
        <v>7</v>
      </c>
      <c r="P18" s="23">
        <v>3</v>
      </c>
      <c r="Q18" s="26">
        <v>2</v>
      </c>
      <c r="R18" s="4">
        <v>2</v>
      </c>
      <c r="S18" s="26">
        <v>2</v>
      </c>
      <c r="T18" s="4">
        <v>7</v>
      </c>
      <c r="U18" s="26">
        <v>2</v>
      </c>
      <c r="V18" s="4">
        <v>1</v>
      </c>
      <c r="W18" s="26">
        <v>8</v>
      </c>
      <c r="X18" s="4">
        <v>0</v>
      </c>
      <c r="Y18" s="26">
        <v>2</v>
      </c>
      <c r="Z18" s="4">
        <v>0</v>
      </c>
      <c r="AA18" s="26">
        <v>2</v>
      </c>
      <c r="AB18" s="4">
        <f t="shared" si="0"/>
        <v>82</v>
      </c>
    </row>
    <row r="19" spans="1:28" s="35" customFormat="1" ht="33" customHeight="1">
      <c r="A19" s="10" t="s">
        <v>196</v>
      </c>
      <c r="B19" s="11" t="s">
        <v>138</v>
      </c>
      <c r="C19" s="36" t="s">
        <v>130</v>
      </c>
      <c r="D19" s="33">
        <v>2</v>
      </c>
      <c r="E19" s="20" t="s">
        <v>100</v>
      </c>
      <c r="F19" s="10">
        <v>1</v>
      </c>
      <c r="G19" s="20" t="s">
        <v>100</v>
      </c>
      <c r="H19" s="10">
        <v>2</v>
      </c>
      <c r="I19" s="20" t="s">
        <v>100</v>
      </c>
      <c r="J19" s="10">
        <v>0</v>
      </c>
      <c r="K19" s="20" t="s">
        <v>100</v>
      </c>
      <c r="L19" s="10">
        <v>0</v>
      </c>
      <c r="M19" s="20" t="s">
        <v>100</v>
      </c>
      <c r="N19" s="10">
        <v>4</v>
      </c>
      <c r="O19" s="20" t="s">
        <v>100</v>
      </c>
      <c r="P19" s="33">
        <v>1</v>
      </c>
      <c r="Q19" s="20" t="s">
        <v>100</v>
      </c>
      <c r="R19" s="10">
        <v>1</v>
      </c>
      <c r="S19" s="20" t="s">
        <v>100</v>
      </c>
      <c r="T19" s="10">
        <v>0</v>
      </c>
      <c r="U19" s="20" t="s">
        <v>100</v>
      </c>
      <c r="V19" s="10">
        <v>1</v>
      </c>
      <c r="W19" s="20" t="s">
        <v>100</v>
      </c>
      <c r="X19" s="10">
        <v>1</v>
      </c>
      <c r="Y19" s="20" t="s">
        <v>100</v>
      </c>
      <c r="Z19" s="10">
        <v>0</v>
      </c>
      <c r="AA19" s="20" t="s">
        <v>100</v>
      </c>
      <c r="AB19" s="10">
        <f t="shared" si="0"/>
        <v>13</v>
      </c>
    </row>
    <row r="20" spans="1:28" s="25" customFormat="1" ht="33" customHeight="1">
      <c r="A20" s="4">
        <v>18</v>
      </c>
      <c r="B20" s="5" t="s">
        <v>45</v>
      </c>
      <c r="C20" s="26" t="s">
        <v>4</v>
      </c>
      <c r="D20" s="23">
        <v>14</v>
      </c>
      <c r="E20" s="15" t="s">
        <v>75</v>
      </c>
      <c r="F20" s="4">
        <v>5</v>
      </c>
      <c r="G20" s="15" t="s">
        <v>75</v>
      </c>
      <c r="H20" s="4">
        <v>3</v>
      </c>
      <c r="I20" s="15" t="s">
        <v>75</v>
      </c>
      <c r="J20" s="4">
        <v>6</v>
      </c>
      <c r="K20" s="15" t="s">
        <v>75</v>
      </c>
      <c r="L20" s="4">
        <v>5</v>
      </c>
      <c r="M20" s="15" t="s">
        <v>75</v>
      </c>
      <c r="N20" s="4">
        <v>7</v>
      </c>
      <c r="O20" s="15" t="s">
        <v>75</v>
      </c>
      <c r="P20" s="23">
        <v>10</v>
      </c>
      <c r="Q20" s="15" t="s">
        <v>75</v>
      </c>
      <c r="R20" s="4">
        <v>1</v>
      </c>
      <c r="S20" s="15" t="s">
        <v>75</v>
      </c>
      <c r="T20" s="4">
        <v>2</v>
      </c>
      <c r="U20" s="15" t="s">
        <v>75</v>
      </c>
      <c r="V20" s="4">
        <v>1</v>
      </c>
      <c r="W20" s="15" t="s">
        <v>75</v>
      </c>
      <c r="X20" s="4">
        <v>0</v>
      </c>
      <c r="Y20" s="15" t="s">
        <v>75</v>
      </c>
      <c r="Z20" s="4">
        <v>0</v>
      </c>
      <c r="AA20" s="15" t="s">
        <v>75</v>
      </c>
      <c r="AB20" s="4">
        <f t="shared" si="0"/>
        <v>54</v>
      </c>
    </row>
    <row r="21" spans="1:28" s="25" customFormat="1" ht="33" customHeight="1">
      <c r="A21" s="4">
        <v>19</v>
      </c>
      <c r="B21" s="5" t="s">
        <v>88</v>
      </c>
      <c r="C21" s="26" t="s">
        <v>82</v>
      </c>
      <c r="D21" s="23">
        <v>3</v>
      </c>
      <c r="E21" s="15" t="s">
        <v>75</v>
      </c>
      <c r="F21" s="4">
        <v>1</v>
      </c>
      <c r="G21" s="15" t="s">
        <v>75</v>
      </c>
      <c r="H21" s="4">
        <v>9</v>
      </c>
      <c r="I21" s="15" t="s">
        <v>75</v>
      </c>
      <c r="J21" s="4">
        <v>2</v>
      </c>
      <c r="K21" s="15" t="s">
        <v>75</v>
      </c>
      <c r="L21" s="4">
        <v>2</v>
      </c>
      <c r="M21" s="15" t="s">
        <v>75</v>
      </c>
      <c r="N21" s="4">
        <v>1</v>
      </c>
      <c r="O21" s="15" t="s">
        <v>75</v>
      </c>
      <c r="P21" s="23">
        <v>3</v>
      </c>
      <c r="Q21" s="15" t="s">
        <v>75</v>
      </c>
      <c r="R21" s="4">
        <v>1</v>
      </c>
      <c r="S21" s="15" t="s">
        <v>75</v>
      </c>
      <c r="T21" s="4">
        <v>0</v>
      </c>
      <c r="U21" s="15" t="s">
        <v>75</v>
      </c>
      <c r="V21" s="4">
        <v>0</v>
      </c>
      <c r="W21" s="15" t="s">
        <v>75</v>
      </c>
      <c r="X21" s="4">
        <v>1</v>
      </c>
      <c r="Y21" s="15" t="s">
        <v>75</v>
      </c>
      <c r="Z21" s="4">
        <v>0</v>
      </c>
      <c r="AA21" s="15" t="s">
        <v>75</v>
      </c>
      <c r="AB21" s="4">
        <f t="shared" si="0"/>
        <v>23</v>
      </c>
    </row>
    <row r="22" spans="1:28" s="35" customFormat="1" ht="33" customHeight="1">
      <c r="A22" s="10" t="s">
        <v>211</v>
      </c>
      <c r="B22" s="11" t="s">
        <v>139</v>
      </c>
      <c r="C22" s="36" t="s">
        <v>131</v>
      </c>
      <c r="D22" s="33">
        <v>2</v>
      </c>
      <c r="E22" s="20" t="s">
        <v>75</v>
      </c>
      <c r="F22" s="10">
        <v>0</v>
      </c>
      <c r="G22" s="20" t="s">
        <v>75</v>
      </c>
      <c r="H22" s="10">
        <v>0</v>
      </c>
      <c r="I22" s="20" t="s">
        <v>75</v>
      </c>
      <c r="J22" s="10">
        <v>1</v>
      </c>
      <c r="K22" s="20" t="s">
        <v>75</v>
      </c>
      <c r="L22" s="10">
        <v>0</v>
      </c>
      <c r="M22" s="20" t="s">
        <v>75</v>
      </c>
      <c r="N22" s="10">
        <v>1</v>
      </c>
      <c r="O22" s="20" t="s">
        <v>75</v>
      </c>
      <c r="P22" s="33">
        <v>3</v>
      </c>
      <c r="Q22" s="20" t="s">
        <v>75</v>
      </c>
      <c r="R22" s="10">
        <v>1</v>
      </c>
      <c r="S22" s="20" t="s">
        <v>75</v>
      </c>
      <c r="T22" s="10">
        <v>2</v>
      </c>
      <c r="U22" s="20" t="s">
        <v>75</v>
      </c>
      <c r="V22" s="10">
        <v>1</v>
      </c>
      <c r="W22" s="20" t="s">
        <v>75</v>
      </c>
      <c r="X22" s="10">
        <v>4</v>
      </c>
      <c r="Y22" s="20" t="s">
        <v>75</v>
      </c>
      <c r="Z22" s="10">
        <v>0</v>
      </c>
      <c r="AA22" s="20" t="s">
        <v>75</v>
      </c>
      <c r="AB22" s="10">
        <f t="shared" si="0"/>
        <v>15</v>
      </c>
    </row>
    <row r="23" spans="1:28" s="25" customFormat="1" ht="33" customHeight="1">
      <c r="A23" s="4">
        <v>21</v>
      </c>
      <c r="B23" s="5" t="s">
        <v>46</v>
      </c>
      <c r="C23" s="26" t="s">
        <v>4</v>
      </c>
      <c r="D23" s="23">
        <v>13</v>
      </c>
      <c r="E23" s="15" t="s">
        <v>75</v>
      </c>
      <c r="F23" s="4">
        <v>18</v>
      </c>
      <c r="G23" s="15" t="s">
        <v>75</v>
      </c>
      <c r="H23" s="4">
        <v>21</v>
      </c>
      <c r="I23" s="15" t="s">
        <v>75</v>
      </c>
      <c r="J23" s="4">
        <v>17</v>
      </c>
      <c r="K23" s="15" t="s">
        <v>75</v>
      </c>
      <c r="L23" s="4">
        <v>16</v>
      </c>
      <c r="M23" s="15" t="s">
        <v>75</v>
      </c>
      <c r="N23" s="4">
        <v>28</v>
      </c>
      <c r="O23" s="15" t="s">
        <v>75</v>
      </c>
      <c r="P23" s="23">
        <v>13</v>
      </c>
      <c r="Q23" s="15" t="s">
        <v>75</v>
      </c>
      <c r="R23" s="4">
        <v>5</v>
      </c>
      <c r="S23" s="15" t="s">
        <v>75</v>
      </c>
      <c r="T23" s="4">
        <v>10</v>
      </c>
      <c r="U23" s="15" t="s">
        <v>75</v>
      </c>
      <c r="V23" s="4">
        <v>8</v>
      </c>
      <c r="W23" s="15" t="s">
        <v>75</v>
      </c>
      <c r="X23" s="4">
        <v>12</v>
      </c>
      <c r="Y23" s="15" t="s">
        <v>75</v>
      </c>
      <c r="Z23" s="4">
        <v>16</v>
      </c>
      <c r="AA23" s="15" t="s">
        <v>75</v>
      </c>
      <c r="AB23" s="4">
        <f t="shared" si="0"/>
        <v>177</v>
      </c>
    </row>
    <row r="24" spans="1:28" s="25" customFormat="1" ht="33" customHeight="1">
      <c r="A24" s="4">
        <v>22</v>
      </c>
      <c r="B24" s="5" t="s">
        <v>47</v>
      </c>
      <c r="C24" s="26" t="s">
        <v>4</v>
      </c>
      <c r="D24" s="23">
        <v>0</v>
      </c>
      <c r="E24" s="15" t="s">
        <v>75</v>
      </c>
      <c r="F24" s="4">
        <v>4</v>
      </c>
      <c r="G24" s="15" t="s">
        <v>75</v>
      </c>
      <c r="H24" s="4">
        <v>10</v>
      </c>
      <c r="I24" s="15" t="s">
        <v>75</v>
      </c>
      <c r="J24" s="4">
        <v>1</v>
      </c>
      <c r="K24" s="15" t="s">
        <v>75</v>
      </c>
      <c r="L24" s="4">
        <v>4</v>
      </c>
      <c r="M24" s="15" t="s">
        <v>75</v>
      </c>
      <c r="N24" s="4">
        <v>3</v>
      </c>
      <c r="O24" s="15" t="s">
        <v>75</v>
      </c>
      <c r="P24" s="23">
        <v>1</v>
      </c>
      <c r="Q24" s="15" t="s">
        <v>75</v>
      </c>
      <c r="R24" s="4">
        <v>2</v>
      </c>
      <c r="S24" s="15" t="s">
        <v>75</v>
      </c>
      <c r="T24" s="4">
        <v>3</v>
      </c>
      <c r="U24" s="15" t="s">
        <v>75</v>
      </c>
      <c r="V24" s="4">
        <v>1</v>
      </c>
      <c r="W24" s="15" t="s">
        <v>75</v>
      </c>
      <c r="X24" s="4">
        <v>4</v>
      </c>
      <c r="Y24" s="15" t="s">
        <v>75</v>
      </c>
      <c r="Z24" s="4">
        <v>0</v>
      </c>
      <c r="AA24" s="15" t="s">
        <v>75</v>
      </c>
      <c r="AB24" s="4">
        <f t="shared" si="0"/>
        <v>33</v>
      </c>
    </row>
    <row r="25" spans="1:28" s="25" customFormat="1" ht="33" customHeight="1">
      <c r="A25" s="4">
        <v>23</v>
      </c>
      <c r="B25" s="5" t="s">
        <v>48</v>
      </c>
      <c r="C25" s="26" t="s">
        <v>4</v>
      </c>
      <c r="D25" s="23">
        <v>3</v>
      </c>
      <c r="E25" s="15" t="s">
        <v>75</v>
      </c>
      <c r="F25" s="4">
        <v>2</v>
      </c>
      <c r="G25" s="15" t="s">
        <v>75</v>
      </c>
      <c r="H25" s="4">
        <v>1</v>
      </c>
      <c r="I25" s="15" t="s">
        <v>75</v>
      </c>
      <c r="J25" s="4">
        <v>3</v>
      </c>
      <c r="K25" s="15" t="s">
        <v>75</v>
      </c>
      <c r="L25" s="4">
        <v>2</v>
      </c>
      <c r="M25" s="15" t="s">
        <v>75</v>
      </c>
      <c r="N25" s="4">
        <v>7</v>
      </c>
      <c r="O25" s="15" t="s">
        <v>75</v>
      </c>
      <c r="P25" s="23">
        <v>10</v>
      </c>
      <c r="Q25" s="15" t="s">
        <v>75</v>
      </c>
      <c r="R25" s="4">
        <v>4</v>
      </c>
      <c r="S25" s="15" t="s">
        <v>75</v>
      </c>
      <c r="T25" s="4">
        <v>3</v>
      </c>
      <c r="U25" s="15" t="s">
        <v>75</v>
      </c>
      <c r="V25" s="4">
        <v>1</v>
      </c>
      <c r="W25" s="15" t="s">
        <v>75</v>
      </c>
      <c r="X25" s="4">
        <v>3</v>
      </c>
      <c r="Y25" s="15" t="s">
        <v>75</v>
      </c>
      <c r="Z25" s="4">
        <v>5</v>
      </c>
      <c r="AA25" s="15" t="s">
        <v>75</v>
      </c>
      <c r="AB25" s="4">
        <f t="shared" si="0"/>
        <v>44</v>
      </c>
    </row>
    <row r="26" spans="1:28" s="25" customFormat="1" ht="33" customHeight="1">
      <c r="A26" s="4">
        <v>24</v>
      </c>
      <c r="B26" s="5" t="s">
        <v>49</v>
      </c>
      <c r="C26" s="26" t="s">
        <v>4</v>
      </c>
      <c r="D26" s="23">
        <v>6</v>
      </c>
      <c r="E26" s="15" t="s">
        <v>75</v>
      </c>
      <c r="F26" s="4">
        <v>9</v>
      </c>
      <c r="G26" s="15" t="s">
        <v>75</v>
      </c>
      <c r="H26" s="4">
        <v>10</v>
      </c>
      <c r="I26" s="15" t="s">
        <v>75</v>
      </c>
      <c r="J26" s="4">
        <v>6</v>
      </c>
      <c r="K26" s="15" t="s">
        <v>75</v>
      </c>
      <c r="L26" s="4">
        <v>11</v>
      </c>
      <c r="M26" s="15" t="s">
        <v>75</v>
      </c>
      <c r="N26" s="4">
        <v>3</v>
      </c>
      <c r="O26" s="15" t="s">
        <v>75</v>
      </c>
      <c r="P26" s="23">
        <v>6</v>
      </c>
      <c r="Q26" s="15" t="s">
        <v>75</v>
      </c>
      <c r="R26" s="4">
        <v>8</v>
      </c>
      <c r="S26" s="15" t="s">
        <v>75</v>
      </c>
      <c r="T26" s="4">
        <v>5</v>
      </c>
      <c r="U26" s="15" t="s">
        <v>75</v>
      </c>
      <c r="V26" s="4">
        <v>2</v>
      </c>
      <c r="W26" s="15" t="s">
        <v>75</v>
      </c>
      <c r="X26" s="4">
        <v>17</v>
      </c>
      <c r="Y26" s="15" t="s">
        <v>75</v>
      </c>
      <c r="Z26" s="4">
        <v>3</v>
      </c>
      <c r="AA26" s="15" t="s">
        <v>75</v>
      </c>
      <c r="AB26" s="4">
        <f t="shared" si="0"/>
        <v>86</v>
      </c>
    </row>
    <row r="27" spans="1:28" s="35" customFormat="1" ht="33" customHeight="1" thickBot="1">
      <c r="A27" s="10" t="s">
        <v>213</v>
      </c>
      <c r="B27" s="11" t="s">
        <v>140</v>
      </c>
      <c r="C27" s="36" t="s">
        <v>130</v>
      </c>
      <c r="D27" s="33">
        <v>0</v>
      </c>
      <c r="E27" s="36">
        <v>1</v>
      </c>
      <c r="F27" s="10">
        <v>3</v>
      </c>
      <c r="G27" s="36">
        <v>0</v>
      </c>
      <c r="H27" s="10">
        <v>2</v>
      </c>
      <c r="I27" s="36">
        <v>0</v>
      </c>
      <c r="J27" s="10">
        <v>0</v>
      </c>
      <c r="K27" s="36">
        <v>2</v>
      </c>
      <c r="L27" s="10">
        <v>0</v>
      </c>
      <c r="M27" s="36">
        <v>0</v>
      </c>
      <c r="N27" s="10">
        <v>0</v>
      </c>
      <c r="O27" s="36">
        <v>1</v>
      </c>
      <c r="P27" s="33">
        <v>2</v>
      </c>
      <c r="Q27" s="36">
        <v>0</v>
      </c>
      <c r="R27" s="10">
        <v>1</v>
      </c>
      <c r="S27" s="36">
        <v>0</v>
      </c>
      <c r="T27" s="10">
        <v>0</v>
      </c>
      <c r="U27" s="36">
        <v>0</v>
      </c>
      <c r="V27" s="10">
        <v>0</v>
      </c>
      <c r="W27" s="36">
        <v>1</v>
      </c>
      <c r="X27" s="10">
        <v>2</v>
      </c>
      <c r="Y27" s="36">
        <v>1</v>
      </c>
      <c r="Z27" s="10">
        <v>0</v>
      </c>
      <c r="AA27" s="36">
        <v>1</v>
      </c>
      <c r="AB27" s="10">
        <f t="shared" si="0"/>
        <v>17</v>
      </c>
    </row>
    <row r="28" spans="1:28" s="2" customFormat="1" ht="33" customHeight="1" thickTop="1">
      <c r="A28" s="1"/>
      <c r="B28" s="6" t="s">
        <v>25</v>
      </c>
      <c r="C28" s="48"/>
      <c r="D28" s="16">
        <f aca="true" t="shared" si="1" ref="D28:AB28">SUM(D3:D27)</f>
        <v>75</v>
      </c>
      <c r="E28" s="17">
        <f t="shared" si="1"/>
        <v>13</v>
      </c>
      <c r="F28" s="8">
        <f t="shared" si="1"/>
        <v>76</v>
      </c>
      <c r="G28" s="17">
        <f t="shared" si="1"/>
        <v>9</v>
      </c>
      <c r="H28" s="8">
        <f t="shared" si="1"/>
        <v>80</v>
      </c>
      <c r="I28" s="17">
        <f t="shared" si="1"/>
        <v>9</v>
      </c>
      <c r="J28" s="8">
        <f t="shared" si="1"/>
        <v>73</v>
      </c>
      <c r="K28" s="17">
        <f t="shared" si="1"/>
        <v>11</v>
      </c>
      <c r="L28" s="8">
        <f t="shared" si="1"/>
        <v>60</v>
      </c>
      <c r="M28" s="17">
        <f t="shared" si="1"/>
        <v>2</v>
      </c>
      <c r="N28" s="8">
        <f t="shared" si="1"/>
        <v>120</v>
      </c>
      <c r="O28" s="17">
        <f t="shared" si="1"/>
        <v>10</v>
      </c>
      <c r="P28" s="16">
        <f t="shared" si="1"/>
        <v>80</v>
      </c>
      <c r="Q28" s="17">
        <f t="shared" si="1"/>
        <v>2</v>
      </c>
      <c r="R28" s="8">
        <f t="shared" si="1"/>
        <v>35</v>
      </c>
      <c r="S28" s="17">
        <f t="shared" si="1"/>
        <v>4</v>
      </c>
      <c r="T28" s="8">
        <f t="shared" si="1"/>
        <v>63</v>
      </c>
      <c r="U28" s="17">
        <f t="shared" si="1"/>
        <v>7</v>
      </c>
      <c r="V28" s="8">
        <f t="shared" si="1"/>
        <v>38</v>
      </c>
      <c r="W28" s="17">
        <f t="shared" si="1"/>
        <v>11</v>
      </c>
      <c r="X28" s="8">
        <f t="shared" si="1"/>
        <v>117</v>
      </c>
      <c r="Y28" s="17">
        <f t="shared" si="1"/>
        <v>7</v>
      </c>
      <c r="Z28" s="8">
        <f t="shared" si="1"/>
        <v>46</v>
      </c>
      <c r="AA28" s="17">
        <f t="shared" si="1"/>
        <v>4</v>
      </c>
      <c r="AB28" s="8">
        <f t="shared" si="1"/>
        <v>952</v>
      </c>
    </row>
    <row r="29" spans="1:28" s="14" customFormat="1" ht="24.75" customHeight="1">
      <c r="A29" s="73" t="s">
        <v>76</v>
      </c>
      <c r="B29" s="74"/>
      <c r="C29" s="7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spans="1:28" s="14" customFormat="1" ht="24.75" customHeight="1">
      <c r="A30" s="14" t="s">
        <v>173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</row>
    <row r="31" spans="1:28" s="14" customFormat="1" ht="24.75" customHeight="1">
      <c r="A31" s="14" t="s">
        <v>174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</row>
    <row r="32" spans="1:28" s="14" customFormat="1" ht="24.75" customHeight="1">
      <c r="A32" s="14" t="s">
        <v>176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</sheetData>
  <sheetProtection/>
  <mergeCells count="17">
    <mergeCell ref="A29:C29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6692913385826772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0" sqref="Z20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40" t="s">
        <v>18</v>
      </c>
      <c r="N2" s="30" t="s">
        <v>17</v>
      </c>
      <c r="O2" s="29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7" t="s">
        <v>18</v>
      </c>
      <c r="Z2" s="44" t="s">
        <v>17</v>
      </c>
      <c r="AA2" s="45" t="s">
        <v>18</v>
      </c>
      <c r="AB2" s="75"/>
    </row>
    <row r="3" spans="1:28" s="35" customFormat="1" ht="33" customHeight="1">
      <c r="A3" s="10" t="s">
        <v>189</v>
      </c>
      <c r="B3" s="11" t="s">
        <v>348</v>
      </c>
      <c r="C3" s="36" t="s">
        <v>349</v>
      </c>
      <c r="D3" s="10">
        <v>0</v>
      </c>
      <c r="E3" s="20" t="s">
        <v>75</v>
      </c>
      <c r="F3" s="10">
        <v>3</v>
      </c>
      <c r="G3" s="20" t="s">
        <v>75</v>
      </c>
      <c r="H3" s="10">
        <v>3</v>
      </c>
      <c r="I3" s="20" t="s">
        <v>75</v>
      </c>
      <c r="J3" s="10">
        <v>1</v>
      </c>
      <c r="K3" s="20" t="s">
        <v>75</v>
      </c>
      <c r="L3" s="10">
        <v>3</v>
      </c>
      <c r="M3" s="42" t="s">
        <v>75</v>
      </c>
      <c r="N3" s="32">
        <v>5</v>
      </c>
      <c r="O3" s="20" t="s">
        <v>75</v>
      </c>
      <c r="P3" s="10">
        <v>2</v>
      </c>
      <c r="Q3" s="20" t="s">
        <v>75</v>
      </c>
      <c r="R3" s="10">
        <v>1</v>
      </c>
      <c r="S3" s="20" t="s">
        <v>75</v>
      </c>
      <c r="T3" s="10">
        <v>2</v>
      </c>
      <c r="U3" s="20" t="s">
        <v>75</v>
      </c>
      <c r="V3" s="10">
        <v>1</v>
      </c>
      <c r="W3" s="20" t="s">
        <v>75</v>
      </c>
      <c r="X3" s="10">
        <v>0</v>
      </c>
      <c r="Y3" s="42" t="s">
        <v>75</v>
      </c>
      <c r="Z3" s="32">
        <v>1</v>
      </c>
      <c r="AA3" s="20" t="s">
        <v>75</v>
      </c>
      <c r="AB3" s="37">
        <f>SUM(D3:AA3)</f>
        <v>22</v>
      </c>
    </row>
    <row r="4" spans="1:28" s="25" customFormat="1" ht="33" customHeight="1">
      <c r="A4" s="4">
        <v>2</v>
      </c>
      <c r="B4" s="5" t="s">
        <v>278</v>
      </c>
      <c r="C4" s="26" t="s">
        <v>279</v>
      </c>
      <c r="D4" s="4">
        <v>0</v>
      </c>
      <c r="E4" s="15" t="s">
        <v>280</v>
      </c>
      <c r="F4" s="4">
        <v>3</v>
      </c>
      <c r="G4" s="15" t="s">
        <v>280</v>
      </c>
      <c r="H4" s="4">
        <v>0</v>
      </c>
      <c r="I4" s="15" t="s">
        <v>280</v>
      </c>
      <c r="J4" s="4">
        <v>0</v>
      </c>
      <c r="K4" s="15" t="s">
        <v>280</v>
      </c>
      <c r="L4" s="4">
        <v>0</v>
      </c>
      <c r="M4" s="41" t="s">
        <v>280</v>
      </c>
      <c r="N4" s="24">
        <v>0</v>
      </c>
      <c r="O4" s="15" t="s">
        <v>280</v>
      </c>
      <c r="P4" s="4">
        <v>1</v>
      </c>
      <c r="Q4" s="15" t="s">
        <v>280</v>
      </c>
      <c r="R4" s="4">
        <v>0</v>
      </c>
      <c r="S4" s="15" t="s">
        <v>280</v>
      </c>
      <c r="T4" s="4">
        <v>0</v>
      </c>
      <c r="U4" s="15" t="s">
        <v>280</v>
      </c>
      <c r="V4" s="4">
        <v>2</v>
      </c>
      <c r="W4" s="15" t="s">
        <v>280</v>
      </c>
      <c r="X4" s="4">
        <v>29</v>
      </c>
      <c r="Y4" s="41" t="s">
        <v>280</v>
      </c>
      <c r="Z4" s="24">
        <v>0</v>
      </c>
      <c r="AA4" s="15" t="s">
        <v>280</v>
      </c>
      <c r="AB4" s="38">
        <f aca="true" t="shared" si="0" ref="AB4:AB19">SUM(D4:AA4)</f>
        <v>35</v>
      </c>
    </row>
    <row r="5" spans="1:28" s="25" customFormat="1" ht="33" customHeight="1">
      <c r="A5" s="4">
        <v>3</v>
      </c>
      <c r="B5" s="5" t="s">
        <v>52</v>
      </c>
      <c r="C5" s="26" t="s">
        <v>5</v>
      </c>
      <c r="D5" s="4">
        <v>8</v>
      </c>
      <c r="E5" s="15" t="s">
        <v>75</v>
      </c>
      <c r="F5" s="4">
        <v>13</v>
      </c>
      <c r="G5" s="15" t="s">
        <v>75</v>
      </c>
      <c r="H5" s="4">
        <v>6</v>
      </c>
      <c r="I5" s="15" t="s">
        <v>75</v>
      </c>
      <c r="J5" s="4">
        <v>4</v>
      </c>
      <c r="K5" s="15" t="s">
        <v>75</v>
      </c>
      <c r="L5" s="4">
        <v>8</v>
      </c>
      <c r="M5" s="41" t="s">
        <v>75</v>
      </c>
      <c r="N5" s="24">
        <v>5</v>
      </c>
      <c r="O5" s="15" t="s">
        <v>75</v>
      </c>
      <c r="P5" s="4">
        <v>3</v>
      </c>
      <c r="Q5" s="15" t="s">
        <v>75</v>
      </c>
      <c r="R5" s="4">
        <v>11</v>
      </c>
      <c r="S5" s="15" t="s">
        <v>75</v>
      </c>
      <c r="T5" s="4">
        <v>4</v>
      </c>
      <c r="U5" s="15" t="s">
        <v>75</v>
      </c>
      <c r="V5" s="4">
        <v>3</v>
      </c>
      <c r="W5" s="15" t="s">
        <v>75</v>
      </c>
      <c r="X5" s="4">
        <v>5</v>
      </c>
      <c r="Y5" s="41" t="s">
        <v>75</v>
      </c>
      <c r="Z5" s="24">
        <v>3</v>
      </c>
      <c r="AA5" s="15" t="s">
        <v>75</v>
      </c>
      <c r="AB5" s="38">
        <f t="shared" si="0"/>
        <v>73</v>
      </c>
    </row>
    <row r="6" spans="1:28" s="25" customFormat="1" ht="33" customHeight="1">
      <c r="A6" s="4">
        <v>4</v>
      </c>
      <c r="B6" s="5" t="s">
        <v>281</v>
      </c>
      <c r="C6" s="26" t="s">
        <v>5</v>
      </c>
      <c r="D6" s="4">
        <v>1</v>
      </c>
      <c r="E6" s="15" t="s">
        <v>75</v>
      </c>
      <c r="F6" s="4">
        <v>0</v>
      </c>
      <c r="G6" s="15" t="s">
        <v>75</v>
      </c>
      <c r="H6" s="4">
        <v>0</v>
      </c>
      <c r="I6" s="15" t="s">
        <v>75</v>
      </c>
      <c r="J6" s="4">
        <v>0</v>
      </c>
      <c r="K6" s="15" t="s">
        <v>75</v>
      </c>
      <c r="L6" s="4">
        <v>0</v>
      </c>
      <c r="M6" s="41" t="s">
        <v>75</v>
      </c>
      <c r="N6" s="24">
        <v>0</v>
      </c>
      <c r="O6" s="15" t="s">
        <v>75</v>
      </c>
      <c r="P6" s="4">
        <v>1</v>
      </c>
      <c r="Q6" s="15" t="s">
        <v>75</v>
      </c>
      <c r="R6" s="4">
        <v>3</v>
      </c>
      <c r="S6" s="15" t="s">
        <v>75</v>
      </c>
      <c r="T6" s="4">
        <v>1</v>
      </c>
      <c r="U6" s="15" t="s">
        <v>75</v>
      </c>
      <c r="V6" s="4">
        <v>0</v>
      </c>
      <c r="W6" s="15" t="s">
        <v>75</v>
      </c>
      <c r="X6" s="4">
        <v>22</v>
      </c>
      <c r="Y6" s="41" t="s">
        <v>75</v>
      </c>
      <c r="Z6" s="24">
        <v>0</v>
      </c>
      <c r="AA6" s="15" t="s">
        <v>75</v>
      </c>
      <c r="AB6" s="38">
        <f t="shared" si="0"/>
        <v>28</v>
      </c>
    </row>
    <row r="7" spans="1:28" s="25" customFormat="1" ht="33" customHeight="1">
      <c r="A7" s="4">
        <v>5</v>
      </c>
      <c r="B7" s="5" t="s">
        <v>282</v>
      </c>
      <c r="C7" s="26" t="s">
        <v>5</v>
      </c>
      <c r="D7" s="4">
        <v>3</v>
      </c>
      <c r="E7" s="15" t="s">
        <v>75</v>
      </c>
      <c r="F7" s="4">
        <v>0</v>
      </c>
      <c r="G7" s="15" t="s">
        <v>75</v>
      </c>
      <c r="H7" s="4">
        <v>2</v>
      </c>
      <c r="I7" s="15" t="s">
        <v>75</v>
      </c>
      <c r="J7" s="4">
        <v>0</v>
      </c>
      <c r="K7" s="15" t="s">
        <v>75</v>
      </c>
      <c r="L7" s="4">
        <v>0</v>
      </c>
      <c r="M7" s="41" t="s">
        <v>75</v>
      </c>
      <c r="N7" s="24">
        <v>1</v>
      </c>
      <c r="O7" s="15" t="s">
        <v>75</v>
      </c>
      <c r="P7" s="4">
        <v>0</v>
      </c>
      <c r="Q7" s="15" t="s">
        <v>75</v>
      </c>
      <c r="R7" s="4">
        <v>0</v>
      </c>
      <c r="S7" s="15" t="s">
        <v>75</v>
      </c>
      <c r="T7" s="4">
        <v>3</v>
      </c>
      <c r="U7" s="15" t="s">
        <v>75</v>
      </c>
      <c r="V7" s="4">
        <v>0</v>
      </c>
      <c r="W7" s="15" t="s">
        <v>75</v>
      </c>
      <c r="X7" s="4">
        <v>17</v>
      </c>
      <c r="Y7" s="41" t="s">
        <v>75</v>
      </c>
      <c r="Z7" s="24">
        <v>2</v>
      </c>
      <c r="AA7" s="15" t="s">
        <v>75</v>
      </c>
      <c r="AB7" s="38">
        <f t="shared" si="0"/>
        <v>28</v>
      </c>
    </row>
    <row r="8" spans="1:28" s="35" customFormat="1" ht="33" customHeight="1">
      <c r="A8" s="10" t="s">
        <v>203</v>
      </c>
      <c r="B8" s="11" t="s">
        <v>259</v>
      </c>
      <c r="C8" s="36" t="s">
        <v>128</v>
      </c>
      <c r="D8" s="10">
        <v>0</v>
      </c>
      <c r="E8" s="20" t="s">
        <v>75</v>
      </c>
      <c r="F8" s="10">
        <v>1</v>
      </c>
      <c r="G8" s="20" t="s">
        <v>75</v>
      </c>
      <c r="H8" s="10">
        <v>1</v>
      </c>
      <c r="I8" s="20" t="s">
        <v>75</v>
      </c>
      <c r="J8" s="10">
        <v>1</v>
      </c>
      <c r="K8" s="20" t="s">
        <v>75</v>
      </c>
      <c r="L8" s="10">
        <v>0</v>
      </c>
      <c r="M8" s="42" t="s">
        <v>75</v>
      </c>
      <c r="N8" s="32">
        <v>0</v>
      </c>
      <c r="O8" s="20" t="s">
        <v>75</v>
      </c>
      <c r="P8" s="10">
        <v>0</v>
      </c>
      <c r="Q8" s="20" t="s">
        <v>75</v>
      </c>
      <c r="R8" s="10">
        <v>0</v>
      </c>
      <c r="S8" s="20" t="s">
        <v>75</v>
      </c>
      <c r="T8" s="10">
        <v>0</v>
      </c>
      <c r="U8" s="20" t="s">
        <v>75</v>
      </c>
      <c r="V8" s="10">
        <v>0</v>
      </c>
      <c r="W8" s="20" t="s">
        <v>75</v>
      </c>
      <c r="X8" s="10">
        <v>0</v>
      </c>
      <c r="Y8" s="42" t="s">
        <v>75</v>
      </c>
      <c r="Z8" s="32">
        <v>0</v>
      </c>
      <c r="AA8" s="20" t="s">
        <v>75</v>
      </c>
      <c r="AB8" s="37">
        <f t="shared" si="0"/>
        <v>3</v>
      </c>
    </row>
    <row r="9" spans="1:28" s="25" customFormat="1" ht="33" customHeight="1">
      <c r="A9" s="4">
        <v>7</v>
      </c>
      <c r="B9" s="5" t="s">
        <v>78</v>
      </c>
      <c r="C9" s="26" t="s">
        <v>5</v>
      </c>
      <c r="D9" s="4">
        <v>6</v>
      </c>
      <c r="E9" s="15" t="s">
        <v>75</v>
      </c>
      <c r="F9" s="4">
        <v>3</v>
      </c>
      <c r="G9" s="15" t="s">
        <v>75</v>
      </c>
      <c r="H9" s="4">
        <v>1</v>
      </c>
      <c r="I9" s="15" t="s">
        <v>75</v>
      </c>
      <c r="J9" s="4">
        <v>3</v>
      </c>
      <c r="K9" s="15" t="s">
        <v>75</v>
      </c>
      <c r="L9" s="4">
        <v>2</v>
      </c>
      <c r="M9" s="41" t="s">
        <v>75</v>
      </c>
      <c r="N9" s="24">
        <v>3</v>
      </c>
      <c r="O9" s="15" t="s">
        <v>75</v>
      </c>
      <c r="P9" s="4">
        <v>0</v>
      </c>
      <c r="Q9" s="15" t="s">
        <v>75</v>
      </c>
      <c r="R9" s="4">
        <v>3</v>
      </c>
      <c r="S9" s="15" t="s">
        <v>75</v>
      </c>
      <c r="T9" s="4">
        <v>3</v>
      </c>
      <c r="U9" s="15" t="s">
        <v>75</v>
      </c>
      <c r="V9" s="4">
        <v>1</v>
      </c>
      <c r="W9" s="15" t="s">
        <v>75</v>
      </c>
      <c r="X9" s="4">
        <v>1</v>
      </c>
      <c r="Y9" s="41" t="s">
        <v>75</v>
      </c>
      <c r="Z9" s="24">
        <v>1</v>
      </c>
      <c r="AA9" s="15" t="s">
        <v>75</v>
      </c>
      <c r="AB9" s="38">
        <f t="shared" si="0"/>
        <v>27</v>
      </c>
    </row>
    <row r="10" spans="1:28" s="25" customFormat="1" ht="33" customHeight="1">
      <c r="A10" s="4">
        <v>8</v>
      </c>
      <c r="B10" s="5" t="s">
        <v>89</v>
      </c>
      <c r="C10" s="26" t="s">
        <v>84</v>
      </c>
      <c r="D10" s="4">
        <v>4</v>
      </c>
      <c r="E10" s="15" t="s">
        <v>75</v>
      </c>
      <c r="F10" s="4">
        <v>8</v>
      </c>
      <c r="G10" s="15" t="s">
        <v>75</v>
      </c>
      <c r="H10" s="4">
        <v>7</v>
      </c>
      <c r="I10" s="15" t="s">
        <v>75</v>
      </c>
      <c r="J10" s="4">
        <v>3</v>
      </c>
      <c r="K10" s="15" t="s">
        <v>75</v>
      </c>
      <c r="L10" s="4">
        <v>0</v>
      </c>
      <c r="M10" s="41" t="s">
        <v>75</v>
      </c>
      <c r="N10" s="24">
        <v>2</v>
      </c>
      <c r="O10" s="15" t="s">
        <v>75</v>
      </c>
      <c r="P10" s="4">
        <v>3</v>
      </c>
      <c r="Q10" s="15" t="s">
        <v>75</v>
      </c>
      <c r="R10" s="4">
        <v>2</v>
      </c>
      <c r="S10" s="15" t="s">
        <v>75</v>
      </c>
      <c r="T10" s="4">
        <v>1</v>
      </c>
      <c r="U10" s="15" t="s">
        <v>75</v>
      </c>
      <c r="V10" s="4">
        <v>1</v>
      </c>
      <c r="W10" s="15" t="s">
        <v>75</v>
      </c>
      <c r="X10" s="4">
        <v>0</v>
      </c>
      <c r="Y10" s="41" t="s">
        <v>75</v>
      </c>
      <c r="Z10" s="24">
        <v>4</v>
      </c>
      <c r="AA10" s="15" t="s">
        <v>75</v>
      </c>
      <c r="AB10" s="38">
        <f t="shared" si="0"/>
        <v>35</v>
      </c>
    </row>
    <row r="11" spans="1:28" s="25" customFormat="1" ht="33" customHeight="1">
      <c r="A11" s="52">
        <v>9</v>
      </c>
      <c r="B11" s="53" t="s">
        <v>204</v>
      </c>
      <c r="C11" s="54" t="s">
        <v>205</v>
      </c>
      <c r="D11" s="52">
        <v>1</v>
      </c>
      <c r="E11" s="54">
        <v>1</v>
      </c>
      <c r="F11" s="57">
        <v>1</v>
      </c>
      <c r="G11" s="54">
        <v>0</v>
      </c>
      <c r="H11" s="57">
        <v>0</v>
      </c>
      <c r="I11" s="54">
        <v>1</v>
      </c>
      <c r="J11" s="57">
        <v>1</v>
      </c>
      <c r="K11" s="54">
        <v>1</v>
      </c>
      <c r="L11" s="57">
        <v>0</v>
      </c>
      <c r="M11" s="61">
        <v>0</v>
      </c>
      <c r="N11" s="59">
        <v>0</v>
      </c>
      <c r="O11" s="54">
        <v>1</v>
      </c>
      <c r="P11" s="52">
        <v>4</v>
      </c>
      <c r="Q11" s="54">
        <v>0</v>
      </c>
      <c r="R11" s="57">
        <v>1</v>
      </c>
      <c r="S11" s="54">
        <v>2</v>
      </c>
      <c r="T11" s="57">
        <v>1</v>
      </c>
      <c r="U11" s="54">
        <v>1</v>
      </c>
      <c r="V11" s="57">
        <v>1</v>
      </c>
      <c r="W11" s="54">
        <v>0</v>
      </c>
      <c r="X11" s="57">
        <v>0</v>
      </c>
      <c r="Y11" s="61">
        <v>0</v>
      </c>
      <c r="Z11" s="59">
        <v>0</v>
      </c>
      <c r="AA11" s="54">
        <v>0</v>
      </c>
      <c r="AB11" s="56">
        <f t="shared" si="0"/>
        <v>17</v>
      </c>
    </row>
    <row r="12" spans="1:28" s="25" customFormat="1" ht="33" customHeight="1">
      <c r="A12" s="4">
        <v>10</v>
      </c>
      <c r="B12" s="5" t="s">
        <v>283</v>
      </c>
      <c r="C12" s="26" t="s">
        <v>5</v>
      </c>
      <c r="D12" s="4">
        <v>0</v>
      </c>
      <c r="E12" s="15" t="s">
        <v>75</v>
      </c>
      <c r="F12" s="4">
        <v>0</v>
      </c>
      <c r="G12" s="15" t="s">
        <v>75</v>
      </c>
      <c r="H12" s="4">
        <v>0</v>
      </c>
      <c r="I12" s="15" t="s">
        <v>75</v>
      </c>
      <c r="J12" s="4">
        <v>0</v>
      </c>
      <c r="K12" s="15" t="s">
        <v>75</v>
      </c>
      <c r="L12" s="4">
        <v>0</v>
      </c>
      <c r="M12" s="41" t="s">
        <v>75</v>
      </c>
      <c r="N12" s="24">
        <v>1</v>
      </c>
      <c r="O12" s="15" t="s">
        <v>75</v>
      </c>
      <c r="P12" s="4">
        <v>0</v>
      </c>
      <c r="Q12" s="15" t="s">
        <v>75</v>
      </c>
      <c r="R12" s="4">
        <v>0</v>
      </c>
      <c r="S12" s="15" t="s">
        <v>75</v>
      </c>
      <c r="T12" s="4">
        <v>1</v>
      </c>
      <c r="U12" s="15" t="s">
        <v>75</v>
      </c>
      <c r="V12" s="4">
        <v>0</v>
      </c>
      <c r="W12" s="15" t="s">
        <v>75</v>
      </c>
      <c r="X12" s="4">
        <v>24</v>
      </c>
      <c r="Y12" s="41" t="s">
        <v>75</v>
      </c>
      <c r="Z12" s="24">
        <v>0</v>
      </c>
      <c r="AA12" s="15" t="s">
        <v>75</v>
      </c>
      <c r="AB12" s="38">
        <f t="shared" si="0"/>
        <v>26</v>
      </c>
    </row>
    <row r="13" spans="1:28" s="25" customFormat="1" ht="33" customHeight="1">
      <c r="A13" s="4">
        <v>11</v>
      </c>
      <c r="B13" s="5" t="s">
        <v>90</v>
      </c>
      <c r="C13" s="26" t="s">
        <v>84</v>
      </c>
      <c r="D13" s="4">
        <v>6</v>
      </c>
      <c r="E13" s="15" t="s">
        <v>75</v>
      </c>
      <c r="F13" s="4">
        <v>3</v>
      </c>
      <c r="G13" s="15" t="s">
        <v>75</v>
      </c>
      <c r="H13" s="4">
        <v>0</v>
      </c>
      <c r="I13" s="15" t="s">
        <v>75</v>
      </c>
      <c r="J13" s="4">
        <v>0</v>
      </c>
      <c r="K13" s="15" t="s">
        <v>75</v>
      </c>
      <c r="L13" s="4">
        <v>0</v>
      </c>
      <c r="M13" s="41" t="s">
        <v>75</v>
      </c>
      <c r="N13" s="24">
        <v>5</v>
      </c>
      <c r="O13" s="15" t="s">
        <v>75</v>
      </c>
      <c r="P13" s="4">
        <v>0</v>
      </c>
      <c r="Q13" s="15" t="s">
        <v>75</v>
      </c>
      <c r="R13" s="4">
        <v>4</v>
      </c>
      <c r="S13" s="15" t="s">
        <v>75</v>
      </c>
      <c r="T13" s="4">
        <v>5</v>
      </c>
      <c r="U13" s="15" t="s">
        <v>75</v>
      </c>
      <c r="V13" s="4">
        <v>1</v>
      </c>
      <c r="W13" s="15" t="s">
        <v>75</v>
      </c>
      <c r="X13" s="4">
        <v>5</v>
      </c>
      <c r="Y13" s="41" t="s">
        <v>75</v>
      </c>
      <c r="Z13" s="24">
        <v>2</v>
      </c>
      <c r="AA13" s="15" t="s">
        <v>75</v>
      </c>
      <c r="AB13" s="38">
        <f t="shared" si="0"/>
        <v>31</v>
      </c>
    </row>
    <row r="14" spans="1:28" s="25" customFormat="1" ht="33" customHeight="1">
      <c r="A14" s="4">
        <v>12</v>
      </c>
      <c r="B14" s="5" t="s">
        <v>87</v>
      </c>
      <c r="C14" s="26" t="s">
        <v>5</v>
      </c>
      <c r="D14" s="4">
        <v>2</v>
      </c>
      <c r="E14" s="15" t="s">
        <v>75</v>
      </c>
      <c r="F14" s="4">
        <v>5</v>
      </c>
      <c r="G14" s="15" t="s">
        <v>75</v>
      </c>
      <c r="H14" s="4">
        <v>1</v>
      </c>
      <c r="I14" s="15" t="s">
        <v>75</v>
      </c>
      <c r="J14" s="4">
        <v>1</v>
      </c>
      <c r="K14" s="15" t="s">
        <v>75</v>
      </c>
      <c r="L14" s="4">
        <v>5</v>
      </c>
      <c r="M14" s="41" t="s">
        <v>75</v>
      </c>
      <c r="N14" s="24">
        <v>5</v>
      </c>
      <c r="O14" s="15" t="s">
        <v>75</v>
      </c>
      <c r="P14" s="4">
        <v>5</v>
      </c>
      <c r="Q14" s="15" t="s">
        <v>75</v>
      </c>
      <c r="R14" s="4">
        <v>5</v>
      </c>
      <c r="S14" s="15" t="s">
        <v>75</v>
      </c>
      <c r="T14" s="4">
        <v>3</v>
      </c>
      <c r="U14" s="15" t="s">
        <v>75</v>
      </c>
      <c r="V14" s="4">
        <v>4</v>
      </c>
      <c r="W14" s="15" t="s">
        <v>75</v>
      </c>
      <c r="X14" s="4">
        <v>7</v>
      </c>
      <c r="Y14" s="41" t="s">
        <v>75</v>
      </c>
      <c r="Z14" s="24">
        <v>5</v>
      </c>
      <c r="AA14" s="15" t="s">
        <v>75</v>
      </c>
      <c r="AB14" s="38">
        <f t="shared" si="0"/>
        <v>48</v>
      </c>
    </row>
    <row r="15" spans="1:28" s="25" customFormat="1" ht="33" customHeight="1">
      <c r="A15" s="4">
        <v>13</v>
      </c>
      <c r="B15" s="5" t="s">
        <v>284</v>
      </c>
      <c r="C15" s="26" t="s">
        <v>5</v>
      </c>
      <c r="D15" s="4">
        <v>0</v>
      </c>
      <c r="E15" s="15" t="s">
        <v>75</v>
      </c>
      <c r="F15" s="4">
        <v>1</v>
      </c>
      <c r="G15" s="15" t="s">
        <v>75</v>
      </c>
      <c r="H15" s="4">
        <v>0</v>
      </c>
      <c r="I15" s="15" t="s">
        <v>75</v>
      </c>
      <c r="J15" s="4">
        <v>0</v>
      </c>
      <c r="K15" s="15" t="s">
        <v>75</v>
      </c>
      <c r="L15" s="4">
        <v>0</v>
      </c>
      <c r="M15" s="41" t="s">
        <v>75</v>
      </c>
      <c r="N15" s="24">
        <v>2</v>
      </c>
      <c r="O15" s="15" t="s">
        <v>75</v>
      </c>
      <c r="P15" s="4">
        <v>1</v>
      </c>
      <c r="Q15" s="15" t="s">
        <v>75</v>
      </c>
      <c r="R15" s="4">
        <v>0</v>
      </c>
      <c r="S15" s="15" t="s">
        <v>75</v>
      </c>
      <c r="T15" s="4">
        <v>2</v>
      </c>
      <c r="U15" s="15" t="s">
        <v>75</v>
      </c>
      <c r="V15" s="4">
        <v>0</v>
      </c>
      <c r="W15" s="15" t="s">
        <v>75</v>
      </c>
      <c r="X15" s="4">
        <v>18</v>
      </c>
      <c r="Y15" s="41" t="s">
        <v>75</v>
      </c>
      <c r="Z15" s="24">
        <v>0</v>
      </c>
      <c r="AA15" s="15" t="s">
        <v>75</v>
      </c>
      <c r="AB15" s="38">
        <f t="shared" si="0"/>
        <v>24</v>
      </c>
    </row>
    <row r="16" spans="1:28" s="25" customFormat="1" ht="33" customHeight="1">
      <c r="A16" s="4">
        <v>14</v>
      </c>
      <c r="B16" s="5" t="s">
        <v>285</v>
      </c>
      <c r="C16" s="26" t="s">
        <v>5</v>
      </c>
      <c r="D16" s="4">
        <v>3</v>
      </c>
      <c r="E16" s="15" t="s">
        <v>75</v>
      </c>
      <c r="F16" s="4">
        <v>1</v>
      </c>
      <c r="G16" s="15" t="s">
        <v>75</v>
      </c>
      <c r="H16" s="4">
        <v>1</v>
      </c>
      <c r="I16" s="15" t="s">
        <v>75</v>
      </c>
      <c r="J16" s="4">
        <v>0</v>
      </c>
      <c r="K16" s="15" t="s">
        <v>75</v>
      </c>
      <c r="L16" s="4">
        <v>1</v>
      </c>
      <c r="M16" s="41" t="s">
        <v>75</v>
      </c>
      <c r="N16" s="24">
        <v>0</v>
      </c>
      <c r="O16" s="15" t="s">
        <v>75</v>
      </c>
      <c r="P16" s="4">
        <v>2</v>
      </c>
      <c r="Q16" s="15" t="s">
        <v>75</v>
      </c>
      <c r="R16" s="4">
        <v>0</v>
      </c>
      <c r="S16" s="15" t="s">
        <v>75</v>
      </c>
      <c r="T16" s="4">
        <v>2</v>
      </c>
      <c r="U16" s="15" t="s">
        <v>75</v>
      </c>
      <c r="V16" s="4">
        <v>0</v>
      </c>
      <c r="W16" s="15" t="s">
        <v>75</v>
      </c>
      <c r="X16" s="4">
        <v>15</v>
      </c>
      <c r="Y16" s="41" t="s">
        <v>75</v>
      </c>
      <c r="Z16" s="24">
        <v>3</v>
      </c>
      <c r="AA16" s="15" t="s">
        <v>75</v>
      </c>
      <c r="AB16" s="38">
        <f t="shared" si="0"/>
        <v>28</v>
      </c>
    </row>
    <row r="17" spans="1:28" s="25" customFormat="1" ht="33" customHeight="1">
      <c r="A17" s="4">
        <v>15</v>
      </c>
      <c r="B17" s="5" t="s">
        <v>286</v>
      </c>
      <c r="C17" s="26" t="s">
        <v>5</v>
      </c>
      <c r="D17" s="4">
        <v>2</v>
      </c>
      <c r="E17" s="15" t="s">
        <v>75</v>
      </c>
      <c r="F17" s="4">
        <v>4</v>
      </c>
      <c r="G17" s="15" t="s">
        <v>75</v>
      </c>
      <c r="H17" s="4">
        <v>0</v>
      </c>
      <c r="I17" s="15" t="s">
        <v>75</v>
      </c>
      <c r="J17" s="4">
        <v>0</v>
      </c>
      <c r="K17" s="15" t="s">
        <v>75</v>
      </c>
      <c r="L17" s="4">
        <v>3</v>
      </c>
      <c r="M17" s="41" t="s">
        <v>75</v>
      </c>
      <c r="N17" s="24">
        <v>3</v>
      </c>
      <c r="O17" s="15" t="s">
        <v>75</v>
      </c>
      <c r="P17" s="4">
        <v>0</v>
      </c>
      <c r="Q17" s="15" t="s">
        <v>75</v>
      </c>
      <c r="R17" s="4">
        <v>0</v>
      </c>
      <c r="S17" s="15" t="s">
        <v>75</v>
      </c>
      <c r="T17" s="4">
        <v>3</v>
      </c>
      <c r="U17" s="15" t="s">
        <v>75</v>
      </c>
      <c r="V17" s="4">
        <v>0</v>
      </c>
      <c r="W17" s="15" t="s">
        <v>75</v>
      </c>
      <c r="X17" s="4">
        <v>13</v>
      </c>
      <c r="Y17" s="41" t="s">
        <v>75</v>
      </c>
      <c r="Z17" s="24">
        <v>1</v>
      </c>
      <c r="AA17" s="15" t="s">
        <v>75</v>
      </c>
      <c r="AB17" s="38">
        <f t="shared" si="0"/>
        <v>29</v>
      </c>
    </row>
    <row r="18" spans="1:28" s="25" customFormat="1" ht="52.5" customHeight="1">
      <c r="A18" s="4">
        <v>16</v>
      </c>
      <c r="B18" s="5" t="s">
        <v>287</v>
      </c>
      <c r="C18" s="26" t="s">
        <v>5</v>
      </c>
      <c r="D18" s="4">
        <v>3</v>
      </c>
      <c r="E18" s="15" t="s">
        <v>75</v>
      </c>
      <c r="F18" s="4">
        <v>2</v>
      </c>
      <c r="G18" s="15" t="s">
        <v>75</v>
      </c>
      <c r="H18" s="4">
        <v>0</v>
      </c>
      <c r="I18" s="15" t="s">
        <v>75</v>
      </c>
      <c r="J18" s="4">
        <v>4</v>
      </c>
      <c r="K18" s="15" t="s">
        <v>75</v>
      </c>
      <c r="L18" s="4">
        <v>3</v>
      </c>
      <c r="M18" s="41" t="s">
        <v>75</v>
      </c>
      <c r="N18" s="24">
        <v>0</v>
      </c>
      <c r="O18" s="15" t="s">
        <v>75</v>
      </c>
      <c r="P18" s="4">
        <v>1</v>
      </c>
      <c r="Q18" s="15" t="s">
        <v>75</v>
      </c>
      <c r="R18" s="4">
        <v>4</v>
      </c>
      <c r="S18" s="15" t="s">
        <v>75</v>
      </c>
      <c r="T18" s="4">
        <v>1</v>
      </c>
      <c r="U18" s="15" t="s">
        <v>75</v>
      </c>
      <c r="V18" s="4">
        <v>0</v>
      </c>
      <c r="W18" s="15" t="s">
        <v>75</v>
      </c>
      <c r="X18" s="4">
        <v>9</v>
      </c>
      <c r="Y18" s="41" t="s">
        <v>75</v>
      </c>
      <c r="Z18" s="24">
        <v>0</v>
      </c>
      <c r="AA18" s="15" t="s">
        <v>75</v>
      </c>
      <c r="AB18" s="38">
        <f t="shared" si="0"/>
        <v>27</v>
      </c>
    </row>
    <row r="19" spans="1:28" s="25" customFormat="1" ht="33" customHeight="1" thickBot="1">
      <c r="A19" s="4">
        <v>17</v>
      </c>
      <c r="B19" s="5" t="s">
        <v>288</v>
      </c>
      <c r="C19" s="26" t="s">
        <v>5</v>
      </c>
      <c r="D19" s="4">
        <v>0</v>
      </c>
      <c r="E19" s="15" t="s">
        <v>75</v>
      </c>
      <c r="F19" s="4">
        <v>1</v>
      </c>
      <c r="G19" s="15" t="s">
        <v>75</v>
      </c>
      <c r="H19" s="4">
        <v>0</v>
      </c>
      <c r="I19" s="15" t="s">
        <v>75</v>
      </c>
      <c r="J19" s="4">
        <v>0</v>
      </c>
      <c r="K19" s="15" t="s">
        <v>75</v>
      </c>
      <c r="L19" s="4">
        <v>0</v>
      </c>
      <c r="M19" s="41" t="s">
        <v>75</v>
      </c>
      <c r="N19" s="24">
        <v>0</v>
      </c>
      <c r="O19" s="15" t="s">
        <v>75</v>
      </c>
      <c r="P19" s="4">
        <v>0</v>
      </c>
      <c r="Q19" s="15" t="s">
        <v>75</v>
      </c>
      <c r="R19" s="4">
        <v>1</v>
      </c>
      <c r="S19" s="15" t="s">
        <v>75</v>
      </c>
      <c r="T19" s="4">
        <v>0</v>
      </c>
      <c r="U19" s="15" t="s">
        <v>75</v>
      </c>
      <c r="V19" s="4">
        <v>0</v>
      </c>
      <c r="W19" s="15" t="s">
        <v>75</v>
      </c>
      <c r="X19" s="4">
        <v>25</v>
      </c>
      <c r="Y19" s="41" t="s">
        <v>75</v>
      </c>
      <c r="Z19" s="24">
        <v>0</v>
      </c>
      <c r="AA19" s="15" t="s">
        <v>75</v>
      </c>
      <c r="AB19" s="38">
        <f t="shared" si="0"/>
        <v>27</v>
      </c>
    </row>
    <row r="20" spans="1:28" s="2" customFormat="1" ht="33" customHeight="1" thickTop="1">
      <c r="A20" s="1"/>
      <c r="B20" s="6" t="s">
        <v>25</v>
      </c>
      <c r="C20" s="48"/>
      <c r="D20" s="16">
        <f aca="true" t="shared" si="1" ref="D20:AB20">SUM(D3:D19)</f>
        <v>39</v>
      </c>
      <c r="E20" s="17">
        <f t="shared" si="1"/>
        <v>1</v>
      </c>
      <c r="F20" s="16">
        <f t="shared" si="1"/>
        <v>49</v>
      </c>
      <c r="G20" s="17">
        <f t="shared" si="1"/>
        <v>0</v>
      </c>
      <c r="H20" s="16">
        <f t="shared" si="1"/>
        <v>22</v>
      </c>
      <c r="I20" s="17">
        <f t="shared" si="1"/>
        <v>1</v>
      </c>
      <c r="J20" s="16">
        <f t="shared" si="1"/>
        <v>18</v>
      </c>
      <c r="K20" s="17">
        <f t="shared" si="1"/>
        <v>1</v>
      </c>
      <c r="L20" s="16">
        <f t="shared" si="1"/>
        <v>25</v>
      </c>
      <c r="M20" s="43">
        <f t="shared" si="1"/>
        <v>0</v>
      </c>
      <c r="N20" s="19">
        <f t="shared" si="1"/>
        <v>32</v>
      </c>
      <c r="O20" s="17">
        <f t="shared" si="1"/>
        <v>1</v>
      </c>
      <c r="P20" s="16">
        <f t="shared" si="1"/>
        <v>23</v>
      </c>
      <c r="Q20" s="17">
        <f t="shared" si="1"/>
        <v>0</v>
      </c>
      <c r="R20" s="16">
        <f t="shared" si="1"/>
        <v>35</v>
      </c>
      <c r="S20" s="17">
        <f t="shared" si="1"/>
        <v>2</v>
      </c>
      <c r="T20" s="16">
        <f t="shared" si="1"/>
        <v>32</v>
      </c>
      <c r="U20" s="17">
        <f t="shared" si="1"/>
        <v>1</v>
      </c>
      <c r="V20" s="16">
        <f t="shared" si="1"/>
        <v>14</v>
      </c>
      <c r="W20" s="17">
        <f t="shared" si="1"/>
        <v>0</v>
      </c>
      <c r="X20" s="16">
        <f t="shared" si="1"/>
        <v>190</v>
      </c>
      <c r="Y20" s="43">
        <f t="shared" si="1"/>
        <v>0</v>
      </c>
      <c r="Z20" s="19">
        <f t="shared" si="1"/>
        <v>22</v>
      </c>
      <c r="AA20" s="17">
        <f t="shared" si="1"/>
        <v>0</v>
      </c>
      <c r="AB20" s="16">
        <f t="shared" si="1"/>
        <v>508</v>
      </c>
    </row>
    <row r="21" spans="1:28" s="14" customFormat="1" ht="24.75" customHeight="1">
      <c r="A21" s="73" t="s">
        <v>76</v>
      </c>
      <c r="B21" s="74"/>
      <c r="C21" s="7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</row>
    <row r="22" spans="1:28" s="14" customFormat="1" ht="24.75" customHeight="1">
      <c r="A22" s="14" t="s">
        <v>173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</row>
    <row r="23" spans="1:28" s="14" customFormat="1" ht="24.75" customHeight="1">
      <c r="A23" s="14" t="s">
        <v>174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s="14" customFormat="1" ht="24.75" customHeight="1">
      <c r="A24" s="14" t="s">
        <v>176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</row>
    <row r="25" spans="1:28" s="14" customFormat="1" ht="24.75" customHeight="1">
      <c r="A25" s="14" t="s">
        <v>260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</row>
  </sheetData>
  <sheetProtection/>
  <mergeCells count="17">
    <mergeCell ref="A21:C21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81" bottom="0.92" header="0.31496062992125984" footer="0.2362204724409449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pane xSplit="3" ySplit="1" topLeftCell="P2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30" sqref="AA30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16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4" t="s">
        <v>17</v>
      </c>
      <c r="Q2" s="45" t="s">
        <v>18</v>
      </c>
      <c r="R2" s="44" t="s">
        <v>17</v>
      </c>
      <c r="S2" s="45" t="s">
        <v>18</v>
      </c>
      <c r="T2" s="44" t="s">
        <v>17</v>
      </c>
      <c r="U2" s="45" t="s">
        <v>18</v>
      </c>
      <c r="V2" s="44" t="s">
        <v>17</v>
      </c>
      <c r="W2" s="45" t="s">
        <v>18</v>
      </c>
      <c r="X2" s="44" t="s">
        <v>17</v>
      </c>
      <c r="Y2" s="45" t="s">
        <v>18</v>
      </c>
      <c r="Z2" s="44" t="s">
        <v>17</v>
      </c>
      <c r="AA2" s="45" t="s">
        <v>18</v>
      </c>
      <c r="AB2" s="75"/>
    </row>
    <row r="3" spans="1:28" s="25" customFormat="1" ht="33" customHeight="1">
      <c r="A3" s="4">
        <v>1</v>
      </c>
      <c r="B3" s="5" t="s">
        <v>56</v>
      </c>
      <c r="C3" s="26" t="s">
        <v>6</v>
      </c>
      <c r="D3" s="23">
        <v>13</v>
      </c>
      <c r="E3" s="26">
        <v>7</v>
      </c>
      <c r="F3" s="4">
        <v>5</v>
      </c>
      <c r="G3" s="26">
        <v>6</v>
      </c>
      <c r="H3" s="4">
        <v>6</v>
      </c>
      <c r="I3" s="26">
        <v>1</v>
      </c>
      <c r="J3" s="4">
        <v>10</v>
      </c>
      <c r="K3" s="26">
        <v>0</v>
      </c>
      <c r="L3" s="4">
        <v>3</v>
      </c>
      <c r="M3" s="26">
        <v>0</v>
      </c>
      <c r="N3" s="24">
        <v>4</v>
      </c>
      <c r="O3" s="26">
        <v>1</v>
      </c>
      <c r="P3" s="23">
        <v>5</v>
      </c>
      <c r="Q3" s="26">
        <v>1</v>
      </c>
      <c r="R3" s="4">
        <v>4</v>
      </c>
      <c r="S3" s="26">
        <v>0</v>
      </c>
      <c r="T3" s="4">
        <v>6</v>
      </c>
      <c r="U3" s="26">
        <v>0</v>
      </c>
      <c r="V3" s="4">
        <v>0</v>
      </c>
      <c r="W3" s="26">
        <v>1</v>
      </c>
      <c r="X3" s="4">
        <v>6</v>
      </c>
      <c r="Y3" s="26">
        <v>1</v>
      </c>
      <c r="Z3" s="24">
        <v>3</v>
      </c>
      <c r="AA3" s="26">
        <v>0</v>
      </c>
      <c r="AB3" s="38">
        <f>SUM(D3:AA3)</f>
        <v>83</v>
      </c>
    </row>
    <row r="4" spans="1:28" s="25" customFormat="1" ht="33" customHeight="1">
      <c r="A4" s="4">
        <v>2</v>
      </c>
      <c r="B4" s="5" t="s">
        <v>53</v>
      </c>
      <c r="C4" s="26" t="s">
        <v>6</v>
      </c>
      <c r="D4" s="23">
        <v>5</v>
      </c>
      <c r="E4" s="15" t="s">
        <v>75</v>
      </c>
      <c r="F4" s="4">
        <v>2</v>
      </c>
      <c r="G4" s="15" t="s">
        <v>75</v>
      </c>
      <c r="H4" s="4">
        <v>5</v>
      </c>
      <c r="I4" s="15" t="s">
        <v>75</v>
      </c>
      <c r="J4" s="4">
        <v>8</v>
      </c>
      <c r="K4" s="15" t="s">
        <v>75</v>
      </c>
      <c r="L4" s="4">
        <v>7</v>
      </c>
      <c r="M4" s="15" t="s">
        <v>75</v>
      </c>
      <c r="N4" s="24">
        <v>1</v>
      </c>
      <c r="O4" s="15" t="s">
        <v>75</v>
      </c>
      <c r="P4" s="23">
        <v>2</v>
      </c>
      <c r="Q4" s="15" t="s">
        <v>75</v>
      </c>
      <c r="R4" s="4">
        <v>18</v>
      </c>
      <c r="S4" s="15" t="s">
        <v>75</v>
      </c>
      <c r="T4" s="4">
        <v>5</v>
      </c>
      <c r="U4" s="15" t="s">
        <v>75</v>
      </c>
      <c r="V4" s="4">
        <v>7</v>
      </c>
      <c r="W4" s="15" t="s">
        <v>75</v>
      </c>
      <c r="X4" s="4">
        <v>4</v>
      </c>
      <c r="Y4" s="15" t="s">
        <v>75</v>
      </c>
      <c r="Z4" s="24">
        <v>2</v>
      </c>
      <c r="AA4" s="15" t="s">
        <v>75</v>
      </c>
      <c r="AB4" s="38">
        <f aca="true" t="shared" si="0" ref="AB4:AB29">SUM(D4:AA4)</f>
        <v>66</v>
      </c>
    </row>
    <row r="5" spans="1:28" s="35" customFormat="1" ht="33" customHeight="1">
      <c r="A5" s="10" t="s">
        <v>180</v>
      </c>
      <c r="B5" s="11" t="s">
        <v>191</v>
      </c>
      <c r="C5" s="36" t="s">
        <v>192</v>
      </c>
      <c r="D5" s="33">
        <v>1</v>
      </c>
      <c r="E5" s="20" t="s">
        <v>179</v>
      </c>
      <c r="F5" s="10">
        <v>0</v>
      </c>
      <c r="G5" s="20" t="s">
        <v>179</v>
      </c>
      <c r="H5" s="10">
        <v>0</v>
      </c>
      <c r="I5" s="20" t="s">
        <v>179</v>
      </c>
      <c r="J5" s="10">
        <v>0</v>
      </c>
      <c r="K5" s="20" t="s">
        <v>179</v>
      </c>
      <c r="L5" s="10">
        <v>0</v>
      </c>
      <c r="M5" s="20" t="s">
        <v>179</v>
      </c>
      <c r="N5" s="32">
        <v>4</v>
      </c>
      <c r="O5" s="20" t="s">
        <v>179</v>
      </c>
      <c r="P5" s="33">
        <v>4</v>
      </c>
      <c r="Q5" s="20" t="s">
        <v>179</v>
      </c>
      <c r="R5" s="10">
        <v>0</v>
      </c>
      <c r="S5" s="20" t="s">
        <v>179</v>
      </c>
      <c r="T5" s="10">
        <v>3</v>
      </c>
      <c r="U5" s="20" t="s">
        <v>179</v>
      </c>
      <c r="V5" s="10">
        <v>2</v>
      </c>
      <c r="W5" s="20" t="s">
        <v>179</v>
      </c>
      <c r="X5" s="10">
        <v>5</v>
      </c>
      <c r="Y5" s="20" t="s">
        <v>179</v>
      </c>
      <c r="Z5" s="32">
        <v>0</v>
      </c>
      <c r="AA5" s="20" t="s">
        <v>179</v>
      </c>
      <c r="AB5" s="37">
        <f t="shared" si="0"/>
        <v>19</v>
      </c>
    </row>
    <row r="6" spans="1:28" s="25" customFormat="1" ht="33" customHeight="1">
      <c r="A6" s="4">
        <v>4</v>
      </c>
      <c r="B6" s="5" t="s">
        <v>54</v>
      </c>
      <c r="C6" s="26" t="s">
        <v>6</v>
      </c>
      <c r="D6" s="23">
        <v>16</v>
      </c>
      <c r="E6" s="15" t="s">
        <v>75</v>
      </c>
      <c r="F6" s="4">
        <v>3</v>
      </c>
      <c r="G6" s="15" t="s">
        <v>75</v>
      </c>
      <c r="H6" s="4">
        <v>5</v>
      </c>
      <c r="I6" s="15" t="s">
        <v>75</v>
      </c>
      <c r="J6" s="4">
        <v>14</v>
      </c>
      <c r="K6" s="15" t="s">
        <v>75</v>
      </c>
      <c r="L6" s="4">
        <v>1</v>
      </c>
      <c r="M6" s="15" t="s">
        <v>75</v>
      </c>
      <c r="N6" s="24">
        <v>10</v>
      </c>
      <c r="O6" s="15" t="s">
        <v>75</v>
      </c>
      <c r="P6" s="23">
        <v>15</v>
      </c>
      <c r="Q6" s="15" t="s">
        <v>75</v>
      </c>
      <c r="R6" s="4">
        <v>5</v>
      </c>
      <c r="S6" s="15" t="s">
        <v>75</v>
      </c>
      <c r="T6" s="4">
        <v>5</v>
      </c>
      <c r="U6" s="15" t="s">
        <v>75</v>
      </c>
      <c r="V6" s="4">
        <v>5</v>
      </c>
      <c r="W6" s="15" t="s">
        <v>75</v>
      </c>
      <c r="X6" s="4">
        <v>11</v>
      </c>
      <c r="Y6" s="15" t="s">
        <v>75</v>
      </c>
      <c r="Z6" s="24">
        <v>9</v>
      </c>
      <c r="AA6" s="15" t="s">
        <v>75</v>
      </c>
      <c r="AB6" s="38">
        <f t="shared" si="0"/>
        <v>99</v>
      </c>
    </row>
    <row r="7" spans="1:28" s="25" customFormat="1" ht="33" customHeight="1">
      <c r="A7" s="4">
        <v>5</v>
      </c>
      <c r="B7" s="5" t="s">
        <v>57</v>
      </c>
      <c r="C7" s="26" t="s">
        <v>6</v>
      </c>
      <c r="D7" s="23">
        <v>9</v>
      </c>
      <c r="E7" s="26">
        <v>2</v>
      </c>
      <c r="F7" s="4">
        <v>2</v>
      </c>
      <c r="G7" s="26">
        <v>7</v>
      </c>
      <c r="H7" s="4">
        <v>7</v>
      </c>
      <c r="I7" s="26">
        <v>1</v>
      </c>
      <c r="J7" s="4">
        <v>6</v>
      </c>
      <c r="K7" s="26">
        <v>0</v>
      </c>
      <c r="L7" s="4">
        <v>5</v>
      </c>
      <c r="M7" s="26">
        <v>0</v>
      </c>
      <c r="N7" s="24">
        <v>2</v>
      </c>
      <c r="O7" s="26">
        <v>2</v>
      </c>
      <c r="P7" s="23">
        <v>5</v>
      </c>
      <c r="Q7" s="26">
        <v>1</v>
      </c>
      <c r="R7" s="4">
        <v>6</v>
      </c>
      <c r="S7" s="26">
        <v>0</v>
      </c>
      <c r="T7" s="4">
        <v>0</v>
      </c>
      <c r="U7" s="26">
        <v>2</v>
      </c>
      <c r="V7" s="4">
        <v>0</v>
      </c>
      <c r="W7" s="26">
        <v>1</v>
      </c>
      <c r="X7" s="4">
        <v>4</v>
      </c>
      <c r="Y7" s="26">
        <v>0</v>
      </c>
      <c r="Z7" s="24">
        <v>0</v>
      </c>
      <c r="AA7" s="26">
        <v>1</v>
      </c>
      <c r="AB7" s="38">
        <f t="shared" si="0"/>
        <v>63</v>
      </c>
    </row>
    <row r="8" spans="1:28" s="25" customFormat="1" ht="33" customHeight="1">
      <c r="A8" s="4">
        <v>6</v>
      </c>
      <c r="B8" s="5" t="s">
        <v>58</v>
      </c>
      <c r="C8" s="26" t="s">
        <v>6</v>
      </c>
      <c r="D8" s="23">
        <v>13</v>
      </c>
      <c r="E8" s="26">
        <v>4</v>
      </c>
      <c r="F8" s="4">
        <v>2</v>
      </c>
      <c r="G8" s="26">
        <v>1</v>
      </c>
      <c r="H8" s="4">
        <v>3</v>
      </c>
      <c r="I8" s="26">
        <v>1</v>
      </c>
      <c r="J8" s="4">
        <v>14</v>
      </c>
      <c r="K8" s="26">
        <v>0</v>
      </c>
      <c r="L8" s="4">
        <v>2</v>
      </c>
      <c r="M8" s="26">
        <v>1</v>
      </c>
      <c r="N8" s="24">
        <v>2</v>
      </c>
      <c r="O8" s="26">
        <v>2</v>
      </c>
      <c r="P8" s="23">
        <v>2</v>
      </c>
      <c r="Q8" s="26">
        <v>0</v>
      </c>
      <c r="R8" s="4">
        <v>3</v>
      </c>
      <c r="S8" s="26">
        <v>1</v>
      </c>
      <c r="T8" s="4">
        <v>5</v>
      </c>
      <c r="U8" s="26">
        <v>3</v>
      </c>
      <c r="V8" s="4">
        <v>5</v>
      </c>
      <c r="W8" s="26">
        <v>1</v>
      </c>
      <c r="X8" s="4">
        <v>4</v>
      </c>
      <c r="Y8" s="26">
        <v>1</v>
      </c>
      <c r="Z8" s="24">
        <v>3</v>
      </c>
      <c r="AA8" s="26">
        <v>1</v>
      </c>
      <c r="AB8" s="38">
        <f t="shared" si="0"/>
        <v>74</v>
      </c>
    </row>
    <row r="9" spans="1:28" s="25" customFormat="1" ht="33" customHeight="1">
      <c r="A9" s="4">
        <v>7</v>
      </c>
      <c r="B9" s="5" t="s">
        <v>246</v>
      </c>
      <c r="C9" s="26" t="s">
        <v>247</v>
      </c>
      <c r="D9" s="23">
        <v>5</v>
      </c>
      <c r="E9" s="15" t="s">
        <v>248</v>
      </c>
      <c r="F9" s="4">
        <v>0</v>
      </c>
      <c r="G9" s="15" t="s">
        <v>248</v>
      </c>
      <c r="H9" s="4">
        <v>2</v>
      </c>
      <c r="I9" s="15" t="s">
        <v>248</v>
      </c>
      <c r="J9" s="4">
        <v>0</v>
      </c>
      <c r="K9" s="15" t="s">
        <v>248</v>
      </c>
      <c r="L9" s="4">
        <v>1</v>
      </c>
      <c r="M9" s="15" t="s">
        <v>248</v>
      </c>
      <c r="N9" s="24">
        <v>2</v>
      </c>
      <c r="O9" s="15" t="s">
        <v>248</v>
      </c>
      <c r="P9" s="23">
        <v>2</v>
      </c>
      <c r="Q9" s="15" t="s">
        <v>248</v>
      </c>
      <c r="R9" s="4">
        <v>3</v>
      </c>
      <c r="S9" s="15" t="s">
        <v>248</v>
      </c>
      <c r="T9" s="4">
        <v>36</v>
      </c>
      <c r="U9" s="15" t="s">
        <v>248</v>
      </c>
      <c r="V9" s="4">
        <v>1</v>
      </c>
      <c r="W9" s="15" t="s">
        <v>248</v>
      </c>
      <c r="X9" s="4">
        <v>1</v>
      </c>
      <c r="Y9" s="15" t="s">
        <v>248</v>
      </c>
      <c r="Z9" s="24">
        <v>3</v>
      </c>
      <c r="AA9" s="15" t="s">
        <v>248</v>
      </c>
      <c r="AB9" s="38">
        <f t="shared" si="0"/>
        <v>56</v>
      </c>
    </row>
    <row r="10" spans="1:28" s="35" customFormat="1" ht="33" customHeight="1">
      <c r="A10" s="10" t="s">
        <v>184</v>
      </c>
      <c r="B10" s="11" t="s">
        <v>274</v>
      </c>
      <c r="C10" s="36" t="s">
        <v>275</v>
      </c>
      <c r="D10" s="33">
        <v>5</v>
      </c>
      <c r="E10" s="36">
        <v>0</v>
      </c>
      <c r="F10" s="10">
        <v>1</v>
      </c>
      <c r="G10" s="36">
        <v>3</v>
      </c>
      <c r="H10" s="10">
        <v>2</v>
      </c>
      <c r="I10" s="36">
        <v>0</v>
      </c>
      <c r="J10" s="10">
        <v>0</v>
      </c>
      <c r="K10" s="36">
        <v>1</v>
      </c>
      <c r="L10" s="10">
        <v>0</v>
      </c>
      <c r="M10" s="36">
        <v>0</v>
      </c>
      <c r="N10" s="32">
        <v>1</v>
      </c>
      <c r="O10" s="36">
        <v>1</v>
      </c>
      <c r="P10" s="33">
        <v>3</v>
      </c>
      <c r="Q10" s="36">
        <v>0</v>
      </c>
      <c r="R10" s="10">
        <v>0</v>
      </c>
      <c r="S10" s="36">
        <v>0</v>
      </c>
      <c r="T10" s="10">
        <v>2</v>
      </c>
      <c r="U10" s="36">
        <v>1</v>
      </c>
      <c r="V10" s="10">
        <v>0</v>
      </c>
      <c r="W10" s="36">
        <v>1</v>
      </c>
      <c r="X10" s="10">
        <v>0</v>
      </c>
      <c r="Y10" s="36">
        <v>0</v>
      </c>
      <c r="Z10" s="32">
        <v>4</v>
      </c>
      <c r="AA10" s="36">
        <v>1</v>
      </c>
      <c r="AB10" s="37">
        <f t="shared" si="0"/>
        <v>26</v>
      </c>
    </row>
    <row r="11" spans="1:28" s="35" customFormat="1" ht="33" customHeight="1">
      <c r="A11" s="10" t="s">
        <v>185</v>
      </c>
      <c r="B11" s="11" t="s">
        <v>119</v>
      </c>
      <c r="C11" s="36" t="s">
        <v>118</v>
      </c>
      <c r="D11" s="33">
        <v>0</v>
      </c>
      <c r="E11" s="20" t="s">
        <v>100</v>
      </c>
      <c r="F11" s="10">
        <v>0</v>
      </c>
      <c r="G11" s="20" t="s">
        <v>100</v>
      </c>
      <c r="H11" s="10">
        <v>0</v>
      </c>
      <c r="I11" s="20" t="s">
        <v>100</v>
      </c>
      <c r="J11" s="10">
        <v>0</v>
      </c>
      <c r="K11" s="20" t="s">
        <v>100</v>
      </c>
      <c r="L11" s="10">
        <v>0</v>
      </c>
      <c r="M11" s="20" t="s">
        <v>100</v>
      </c>
      <c r="N11" s="32">
        <v>2</v>
      </c>
      <c r="O11" s="20" t="s">
        <v>100</v>
      </c>
      <c r="P11" s="33">
        <v>3</v>
      </c>
      <c r="Q11" s="20" t="s">
        <v>100</v>
      </c>
      <c r="R11" s="10">
        <v>0</v>
      </c>
      <c r="S11" s="20" t="s">
        <v>100</v>
      </c>
      <c r="T11" s="10">
        <v>1</v>
      </c>
      <c r="U11" s="20" t="s">
        <v>100</v>
      </c>
      <c r="V11" s="10">
        <v>2</v>
      </c>
      <c r="W11" s="20" t="s">
        <v>100</v>
      </c>
      <c r="X11" s="10">
        <v>5</v>
      </c>
      <c r="Y11" s="20" t="s">
        <v>100</v>
      </c>
      <c r="Z11" s="32">
        <v>0</v>
      </c>
      <c r="AA11" s="20" t="s">
        <v>100</v>
      </c>
      <c r="AB11" s="37">
        <f t="shared" si="0"/>
        <v>13</v>
      </c>
    </row>
    <row r="12" spans="1:28" s="25" customFormat="1" ht="33" customHeight="1">
      <c r="A12" s="4">
        <v>10</v>
      </c>
      <c r="B12" s="5" t="s">
        <v>55</v>
      </c>
      <c r="C12" s="26" t="s">
        <v>6</v>
      </c>
      <c r="D12" s="23">
        <v>6</v>
      </c>
      <c r="E12" s="15" t="s">
        <v>75</v>
      </c>
      <c r="F12" s="4">
        <v>2</v>
      </c>
      <c r="G12" s="15" t="s">
        <v>75</v>
      </c>
      <c r="H12" s="4">
        <v>0</v>
      </c>
      <c r="I12" s="15" t="s">
        <v>75</v>
      </c>
      <c r="J12" s="4">
        <v>13</v>
      </c>
      <c r="K12" s="15" t="s">
        <v>75</v>
      </c>
      <c r="L12" s="4">
        <v>3</v>
      </c>
      <c r="M12" s="15" t="s">
        <v>75</v>
      </c>
      <c r="N12" s="24">
        <v>0</v>
      </c>
      <c r="O12" s="15" t="s">
        <v>75</v>
      </c>
      <c r="P12" s="23">
        <v>7</v>
      </c>
      <c r="Q12" s="15" t="s">
        <v>75</v>
      </c>
      <c r="R12" s="4">
        <v>3</v>
      </c>
      <c r="S12" s="15" t="s">
        <v>75</v>
      </c>
      <c r="T12" s="4">
        <v>6</v>
      </c>
      <c r="U12" s="15" t="s">
        <v>75</v>
      </c>
      <c r="V12" s="4">
        <v>0</v>
      </c>
      <c r="W12" s="15" t="s">
        <v>75</v>
      </c>
      <c r="X12" s="4">
        <v>1</v>
      </c>
      <c r="Y12" s="15" t="s">
        <v>75</v>
      </c>
      <c r="Z12" s="24">
        <v>5</v>
      </c>
      <c r="AA12" s="15" t="s">
        <v>75</v>
      </c>
      <c r="AB12" s="38">
        <f t="shared" si="0"/>
        <v>46</v>
      </c>
    </row>
    <row r="13" spans="1:28" s="25" customFormat="1" ht="33" customHeight="1">
      <c r="A13" s="4">
        <v>11</v>
      </c>
      <c r="B13" s="5" t="s">
        <v>91</v>
      </c>
      <c r="C13" s="26" t="s">
        <v>92</v>
      </c>
      <c r="D13" s="23">
        <v>1</v>
      </c>
      <c r="E13" s="15" t="s">
        <v>75</v>
      </c>
      <c r="F13" s="4">
        <v>0</v>
      </c>
      <c r="G13" s="15" t="s">
        <v>75</v>
      </c>
      <c r="H13" s="4">
        <v>0</v>
      </c>
      <c r="I13" s="15" t="s">
        <v>75</v>
      </c>
      <c r="J13" s="4">
        <v>0</v>
      </c>
      <c r="K13" s="15" t="s">
        <v>75</v>
      </c>
      <c r="L13" s="4">
        <v>1</v>
      </c>
      <c r="M13" s="15" t="s">
        <v>75</v>
      </c>
      <c r="N13" s="24">
        <v>17</v>
      </c>
      <c r="O13" s="15" t="s">
        <v>75</v>
      </c>
      <c r="P13" s="23">
        <v>4</v>
      </c>
      <c r="Q13" s="15" t="s">
        <v>75</v>
      </c>
      <c r="R13" s="4">
        <v>0</v>
      </c>
      <c r="S13" s="15" t="s">
        <v>75</v>
      </c>
      <c r="T13" s="4">
        <v>1</v>
      </c>
      <c r="U13" s="15" t="s">
        <v>75</v>
      </c>
      <c r="V13" s="4">
        <v>1</v>
      </c>
      <c r="W13" s="15" t="s">
        <v>75</v>
      </c>
      <c r="X13" s="4">
        <v>0</v>
      </c>
      <c r="Y13" s="15" t="s">
        <v>75</v>
      </c>
      <c r="Z13" s="24">
        <v>1</v>
      </c>
      <c r="AA13" s="15" t="s">
        <v>75</v>
      </c>
      <c r="AB13" s="38">
        <f t="shared" si="0"/>
        <v>26</v>
      </c>
    </row>
    <row r="14" spans="1:28" s="35" customFormat="1" ht="33" customHeight="1">
      <c r="A14" s="10" t="s">
        <v>195</v>
      </c>
      <c r="B14" s="11" t="s">
        <v>120</v>
      </c>
      <c r="C14" s="36" t="s">
        <v>118</v>
      </c>
      <c r="D14" s="33">
        <v>0</v>
      </c>
      <c r="E14" s="20" t="s">
        <v>100</v>
      </c>
      <c r="F14" s="10">
        <v>0</v>
      </c>
      <c r="G14" s="20" t="s">
        <v>100</v>
      </c>
      <c r="H14" s="10">
        <v>0</v>
      </c>
      <c r="I14" s="20" t="s">
        <v>100</v>
      </c>
      <c r="J14" s="10">
        <v>0</v>
      </c>
      <c r="K14" s="20" t="s">
        <v>100</v>
      </c>
      <c r="L14" s="10">
        <v>0</v>
      </c>
      <c r="M14" s="20" t="s">
        <v>100</v>
      </c>
      <c r="N14" s="32">
        <v>4</v>
      </c>
      <c r="O14" s="20" t="s">
        <v>100</v>
      </c>
      <c r="P14" s="33">
        <v>0</v>
      </c>
      <c r="Q14" s="20" t="s">
        <v>100</v>
      </c>
      <c r="R14" s="10">
        <v>0</v>
      </c>
      <c r="S14" s="20" t="s">
        <v>100</v>
      </c>
      <c r="T14" s="10">
        <v>1</v>
      </c>
      <c r="U14" s="20" t="s">
        <v>100</v>
      </c>
      <c r="V14" s="10">
        <v>1</v>
      </c>
      <c r="W14" s="20" t="s">
        <v>100</v>
      </c>
      <c r="X14" s="10">
        <v>5</v>
      </c>
      <c r="Y14" s="20" t="s">
        <v>100</v>
      </c>
      <c r="Z14" s="32">
        <v>0</v>
      </c>
      <c r="AA14" s="20" t="s">
        <v>100</v>
      </c>
      <c r="AB14" s="37">
        <f t="shared" si="0"/>
        <v>11</v>
      </c>
    </row>
    <row r="15" spans="1:28" s="25" customFormat="1" ht="33" customHeight="1">
      <c r="A15" s="52">
        <v>13</v>
      </c>
      <c r="B15" s="53" t="s">
        <v>171</v>
      </c>
      <c r="C15" s="54" t="s">
        <v>117</v>
      </c>
      <c r="D15" s="55" t="s">
        <v>100</v>
      </c>
      <c r="E15" s="54">
        <v>0</v>
      </c>
      <c r="F15" s="55" t="s">
        <v>100</v>
      </c>
      <c r="G15" s="54">
        <v>0</v>
      </c>
      <c r="H15" s="55" t="s">
        <v>100</v>
      </c>
      <c r="I15" s="54">
        <v>18</v>
      </c>
      <c r="J15" s="55" t="s">
        <v>100</v>
      </c>
      <c r="K15" s="54">
        <v>1</v>
      </c>
      <c r="L15" s="55" t="s">
        <v>100</v>
      </c>
      <c r="M15" s="54">
        <v>0</v>
      </c>
      <c r="N15" s="55" t="s">
        <v>100</v>
      </c>
      <c r="O15" s="54">
        <v>6</v>
      </c>
      <c r="P15" s="55" t="s">
        <v>100</v>
      </c>
      <c r="Q15" s="54">
        <v>0</v>
      </c>
      <c r="R15" s="55" t="s">
        <v>100</v>
      </c>
      <c r="S15" s="54">
        <v>0</v>
      </c>
      <c r="T15" s="55" t="s">
        <v>100</v>
      </c>
      <c r="U15" s="54">
        <v>0</v>
      </c>
      <c r="V15" s="55" t="s">
        <v>100</v>
      </c>
      <c r="W15" s="54">
        <v>0</v>
      </c>
      <c r="X15" s="55" t="s">
        <v>100</v>
      </c>
      <c r="Y15" s="54">
        <v>0</v>
      </c>
      <c r="Z15" s="55" t="s">
        <v>100</v>
      </c>
      <c r="AA15" s="54">
        <v>0</v>
      </c>
      <c r="AB15" s="56">
        <f t="shared" si="0"/>
        <v>25</v>
      </c>
    </row>
    <row r="16" spans="1:28" s="25" customFormat="1" ht="33" customHeight="1">
      <c r="A16" s="4">
        <v>14</v>
      </c>
      <c r="B16" s="5" t="s">
        <v>77</v>
      </c>
      <c r="C16" s="26" t="s">
        <v>6</v>
      </c>
      <c r="D16" s="18" t="s">
        <v>75</v>
      </c>
      <c r="E16" s="26">
        <v>2</v>
      </c>
      <c r="F16" s="18" t="s">
        <v>75</v>
      </c>
      <c r="G16" s="26">
        <v>3</v>
      </c>
      <c r="H16" s="18" t="s">
        <v>75</v>
      </c>
      <c r="I16" s="26">
        <v>8</v>
      </c>
      <c r="J16" s="18" t="s">
        <v>75</v>
      </c>
      <c r="K16" s="26">
        <v>2</v>
      </c>
      <c r="L16" s="18" t="s">
        <v>75</v>
      </c>
      <c r="M16" s="26">
        <v>2</v>
      </c>
      <c r="N16" s="18" t="s">
        <v>75</v>
      </c>
      <c r="O16" s="26">
        <v>13</v>
      </c>
      <c r="P16" s="18" t="s">
        <v>75</v>
      </c>
      <c r="Q16" s="26">
        <v>2</v>
      </c>
      <c r="R16" s="18" t="s">
        <v>75</v>
      </c>
      <c r="S16" s="26">
        <v>0</v>
      </c>
      <c r="T16" s="18" t="s">
        <v>75</v>
      </c>
      <c r="U16" s="26">
        <v>3</v>
      </c>
      <c r="V16" s="18" t="s">
        <v>75</v>
      </c>
      <c r="W16" s="26">
        <v>1</v>
      </c>
      <c r="X16" s="18" t="s">
        <v>75</v>
      </c>
      <c r="Y16" s="26">
        <v>3</v>
      </c>
      <c r="Z16" s="18" t="s">
        <v>75</v>
      </c>
      <c r="AA16" s="26">
        <v>1</v>
      </c>
      <c r="AB16" s="38">
        <f t="shared" si="0"/>
        <v>40</v>
      </c>
    </row>
    <row r="17" spans="1:28" s="25" customFormat="1" ht="33" customHeight="1">
      <c r="A17" s="4">
        <v>15</v>
      </c>
      <c r="B17" s="5" t="s">
        <v>59</v>
      </c>
      <c r="C17" s="26" t="s">
        <v>6</v>
      </c>
      <c r="D17" s="23">
        <v>4</v>
      </c>
      <c r="E17" s="26">
        <v>3</v>
      </c>
      <c r="F17" s="4">
        <v>1</v>
      </c>
      <c r="G17" s="26">
        <v>0</v>
      </c>
      <c r="H17" s="4">
        <v>6</v>
      </c>
      <c r="I17" s="26">
        <v>3</v>
      </c>
      <c r="J17" s="4">
        <v>0</v>
      </c>
      <c r="K17" s="26">
        <v>0</v>
      </c>
      <c r="L17" s="4">
        <v>6</v>
      </c>
      <c r="M17" s="26">
        <v>0</v>
      </c>
      <c r="N17" s="24">
        <v>4</v>
      </c>
      <c r="O17" s="26">
        <v>2</v>
      </c>
      <c r="P17" s="23">
        <v>2</v>
      </c>
      <c r="Q17" s="26">
        <v>0</v>
      </c>
      <c r="R17" s="4">
        <v>5</v>
      </c>
      <c r="S17" s="26">
        <v>1</v>
      </c>
      <c r="T17" s="4">
        <v>4</v>
      </c>
      <c r="U17" s="26">
        <v>1</v>
      </c>
      <c r="V17" s="4">
        <v>7</v>
      </c>
      <c r="W17" s="26">
        <v>2</v>
      </c>
      <c r="X17" s="4">
        <v>7</v>
      </c>
      <c r="Y17" s="26">
        <v>1</v>
      </c>
      <c r="Z17" s="24">
        <v>0</v>
      </c>
      <c r="AA17" s="26">
        <v>0</v>
      </c>
      <c r="AB17" s="38">
        <f t="shared" si="0"/>
        <v>59</v>
      </c>
    </row>
    <row r="18" spans="1:28" s="25" customFormat="1" ht="33" customHeight="1">
      <c r="A18" s="52">
        <v>16</v>
      </c>
      <c r="B18" s="53" t="s">
        <v>193</v>
      </c>
      <c r="C18" s="54" t="s">
        <v>194</v>
      </c>
      <c r="D18" s="57">
        <v>1</v>
      </c>
      <c r="E18" s="58" t="s">
        <v>179</v>
      </c>
      <c r="F18" s="52">
        <v>1</v>
      </c>
      <c r="G18" s="58" t="s">
        <v>179</v>
      </c>
      <c r="H18" s="52">
        <v>0</v>
      </c>
      <c r="I18" s="58" t="s">
        <v>179</v>
      </c>
      <c r="J18" s="52">
        <v>0</v>
      </c>
      <c r="K18" s="58" t="s">
        <v>179</v>
      </c>
      <c r="L18" s="52">
        <v>0</v>
      </c>
      <c r="M18" s="58" t="s">
        <v>179</v>
      </c>
      <c r="N18" s="59">
        <v>2</v>
      </c>
      <c r="O18" s="58" t="s">
        <v>179</v>
      </c>
      <c r="P18" s="57">
        <v>2</v>
      </c>
      <c r="Q18" s="58" t="s">
        <v>179</v>
      </c>
      <c r="R18" s="52">
        <v>0</v>
      </c>
      <c r="S18" s="58" t="s">
        <v>179</v>
      </c>
      <c r="T18" s="52">
        <v>2</v>
      </c>
      <c r="U18" s="58" t="s">
        <v>179</v>
      </c>
      <c r="V18" s="52">
        <v>0</v>
      </c>
      <c r="W18" s="58" t="s">
        <v>179</v>
      </c>
      <c r="X18" s="52">
        <v>0</v>
      </c>
      <c r="Y18" s="58" t="s">
        <v>179</v>
      </c>
      <c r="Z18" s="59">
        <v>0</v>
      </c>
      <c r="AA18" s="58" t="s">
        <v>179</v>
      </c>
      <c r="AB18" s="56">
        <f t="shared" si="0"/>
        <v>8</v>
      </c>
    </row>
    <row r="19" spans="1:28" s="35" customFormat="1" ht="33" customHeight="1">
      <c r="A19" s="10" t="s">
        <v>196</v>
      </c>
      <c r="B19" s="11" t="s">
        <v>122</v>
      </c>
      <c r="C19" s="36" t="s">
        <v>121</v>
      </c>
      <c r="D19" s="33">
        <v>1</v>
      </c>
      <c r="E19" s="20" t="s">
        <v>75</v>
      </c>
      <c r="F19" s="10">
        <v>0</v>
      </c>
      <c r="G19" s="20" t="s">
        <v>75</v>
      </c>
      <c r="H19" s="10">
        <v>0</v>
      </c>
      <c r="I19" s="20" t="s">
        <v>75</v>
      </c>
      <c r="J19" s="10">
        <v>0</v>
      </c>
      <c r="K19" s="20" t="s">
        <v>75</v>
      </c>
      <c r="L19" s="10">
        <v>0</v>
      </c>
      <c r="M19" s="20" t="s">
        <v>75</v>
      </c>
      <c r="N19" s="32">
        <v>3</v>
      </c>
      <c r="O19" s="20" t="s">
        <v>75</v>
      </c>
      <c r="P19" s="33">
        <v>0</v>
      </c>
      <c r="Q19" s="20" t="s">
        <v>75</v>
      </c>
      <c r="R19" s="10">
        <v>1</v>
      </c>
      <c r="S19" s="20" t="s">
        <v>75</v>
      </c>
      <c r="T19" s="10">
        <v>0</v>
      </c>
      <c r="U19" s="20" t="s">
        <v>75</v>
      </c>
      <c r="V19" s="10">
        <v>2</v>
      </c>
      <c r="W19" s="20" t="s">
        <v>75</v>
      </c>
      <c r="X19" s="10">
        <v>4</v>
      </c>
      <c r="Y19" s="20" t="s">
        <v>75</v>
      </c>
      <c r="Z19" s="32">
        <v>0</v>
      </c>
      <c r="AA19" s="20" t="s">
        <v>75</v>
      </c>
      <c r="AB19" s="37">
        <f t="shared" si="0"/>
        <v>11</v>
      </c>
    </row>
    <row r="20" spans="1:28" s="25" customFormat="1" ht="33" customHeight="1">
      <c r="A20" s="4">
        <v>18</v>
      </c>
      <c r="B20" s="5" t="s">
        <v>60</v>
      </c>
      <c r="C20" s="26" t="s">
        <v>6</v>
      </c>
      <c r="D20" s="23">
        <v>6</v>
      </c>
      <c r="E20" s="26">
        <v>0</v>
      </c>
      <c r="F20" s="4">
        <v>1</v>
      </c>
      <c r="G20" s="26">
        <v>4</v>
      </c>
      <c r="H20" s="4">
        <v>3</v>
      </c>
      <c r="I20" s="26">
        <v>2</v>
      </c>
      <c r="J20" s="4">
        <v>0</v>
      </c>
      <c r="K20" s="26">
        <v>0</v>
      </c>
      <c r="L20" s="4">
        <v>1</v>
      </c>
      <c r="M20" s="26">
        <v>0</v>
      </c>
      <c r="N20" s="24">
        <v>8</v>
      </c>
      <c r="O20" s="26">
        <v>3</v>
      </c>
      <c r="P20" s="23">
        <v>1</v>
      </c>
      <c r="Q20" s="26">
        <v>0</v>
      </c>
      <c r="R20" s="4">
        <v>12</v>
      </c>
      <c r="S20" s="26">
        <v>1</v>
      </c>
      <c r="T20" s="4">
        <v>5</v>
      </c>
      <c r="U20" s="26">
        <v>1</v>
      </c>
      <c r="V20" s="4">
        <v>6</v>
      </c>
      <c r="W20" s="26">
        <v>2</v>
      </c>
      <c r="X20" s="4">
        <v>1</v>
      </c>
      <c r="Y20" s="26">
        <v>0</v>
      </c>
      <c r="Z20" s="24">
        <v>6</v>
      </c>
      <c r="AA20" s="26">
        <v>0</v>
      </c>
      <c r="AB20" s="38">
        <f t="shared" si="0"/>
        <v>63</v>
      </c>
    </row>
    <row r="21" spans="1:28" s="25" customFormat="1" ht="33" customHeight="1">
      <c r="A21" s="4">
        <v>19</v>
      </c>
      <c r="B21" s="5" t="s">
        <v>276</v>
      </c>
      <c r="C21" s="26" t="s">
        <v>277</v>
      </c>
      <c r="D21" s="64" t="s">
        <v>265</v>
      </c>
      <c r="E21" s="15" t="s">
        <v>265</v>
      </c>
      <c r="F21" s="64" t="s">
        <v>265</v>
      </c>
      <c r="G21" s="15" t="s">
        <v>265</v>
      </c>
      <c r="H21" s="64" t="s">
        <v>265</v>
      </c>
      <c r="I21" s="15" t="s">
        <v>265</v>
      </c>
      <c r="J21" s="64" t="s">
        <v>265</v>
      </c>
      <c r="K21" s="15" t="s">
        <v>265</v>
      </c>
      <c r="L21" s="64" t="s">
        <v>265</v>
      </c>
      <c r="M21" s="15" t="s">
        <v>265</v>
      </c>
      <c r="N21" s="64" t="s">
        <v>265</v>
      </c>
      <c r="O21" s="15" t="s">
        <v>265</v>
      </c>
      <c r="P21" s="23">
        <v>0</v>
      </c>
      <c r="Q21" s="15" t="s">
        <v>265</v>
      </c>
      <c r="R21" s="4">
        <v>0</v>
      </c>
      <c r="S21" s="15" t="s">
        <v>265</v>
      </c>
      <c r="T21" s="4">
        <v>0</v>
      </c>
      <c r="U21" s="15" t="s">
        <v>265</v>
      </c>
      <c r="V21" s="4">
        <v>0</v>
      </c>
      <c r="W21" s="15" t="s">
        <v>265</v>
      </c>
      <c r="X21" s="4">
        <v>12</v>
      </c>
      <c r="Y21" s="15" t="s">
        <v>265</v>
      </c>
      <c r="Z21" s="24">
        <v>7</v>
      </c>
      <c r="AA21" s="15" t="s">
        <v>265</v>
      </c>
      <c r="AB21" s="38">
        <f>SUM(D21:AA21)</f>
        <v>19</v>
      </c>
    </row>
    <row r="22" spans="1:28" s="35" customFormat="1" ht="33" customHeight="1">
      <c r="A22" s="10" t="s">
        <v>197</v>
      </c>
      <c r="B22" s="11" t="s">
        <v>123</v>
      </c>
      <c r="C22" s="36" t="s">
        <v>118</v>
      </c>
      <c r="D22" s="33">
        <v>1</v>
      </c>
      <c r="E22" s="20" t="s">
        <v>100</v>
      </c>
      <c r="F22" s="10">
        <v>0</v>
      </c>
      <c r="G22" s="20" t="s">
        <v>100</v>
      </c>
      <c r="H22" s="10">
        <v>0</v>
      </c>
      <c r="I22" s="20" t="s">
        <v>100</v>
      </c>
      <c r="J22" s="10">
        <v>1</v>
      </c>
      <c r="K22" s="20" t="s">
        <v>100</v>
      </c>
      <c r="L22" s="10">
        <v>0</v>
      </c>
      <c r="M22" s="20" t="s">
        <v>100</v>
      </c>
      <c r="N22" s="32">
        <v>3</v>
      </c>
      <c r="O22" s="20" t="s">
        <v>100</v>
      </c>
      <c r="P22" s="33">
        <v>0</v>
      </c>
      <c r="Q22" s="20" t="s">
        <v>100</v>
      </c>
      <c r="R22" s="10">
        <v>1</v>
      </c>
      <c r="S22" s="20" t="s">
        <v>100</v>
      </c>
      <c r="T22" s="10">
        <v>2</v>
      </c>
      <c r="U22" s="20" t="s">
        <v>100</v>
      </c>
      <c r="V22" s="10">
        <v>2</v>
      </c>
      <c r="W22" s="20" t="s">
        <v>100</v>
      </c>
      <c r="X22" s="10">
        <v>4</v>
      </c>
      <c r="Y22" s="20" t="s">
        <v>100</v>
      </c>
      <c r="Z22" s="32">
        <v>1</v>
      </c>
      <c r="AA22" s="20" t="s">
        <v>100</v>
      </c>
      <c r="AB22" s="37">
        <f t="shared" si="0"/>
        <v>15</v>
      </c>
    </row>
    <row r="23" spans="1:28" s="25" customFormat="1" ht="33" customHeight="1">
      <c r="A23" s="4">
        <v>21</v>
      </c>
      <c r="B23" s="5" t="s">
        <v>61</v>
      </c>
      <c r="C23" s="26" t="s">
        <v>6</v>
      </c>
      <c r="D23" s="23">
        <v>61</v>
      </c>
      <c r="E23" s="26">
        <v>1</v>
      </c>
      <c r="F23" s="4">
        <v>6</v>
      </c>
      <c r="G23" s="26">
        <v>1</v>
      </c>
      <c r="H23" s="4">
        <v>15</v>
      </c>
      <c r="I23" s="26">
        <v>13</v>
      </c>
      <c r="J23" s="4">
        <v>15</v>
      </c>
      <c r="K23" s="26">
        <v>0</v>
      </c>
      <c r="L23" s="4">
        <v>3</v>
      </c>
      <c r="M23" s="26">
        <v>1</v>
      </c>
      <c r="N23" s="24">
        <v>6</v>
      </c>
      <c r="O23" s="26">
        <v>1</v>
      </c>
      <c r="P23" s="23">
        <v>7</v>
      </c>
      <c r="Q23" s="26">
        <v>2</v>
      </c>
      <c r="R23" s="4">
        <v>4</v>
      </c>
      <c r="S23" s="26">
        <v>0</v>
      </c>
      <c r="T23" s="4">
        <v>14</v>
      </c>
      <c r="U23" s="26">
        <v>1</v>
      </c>
      <c r="V23" s="4">
        <v>2</v>
      </c>
      <c r="W23" s="26">
        <v>2</v>
      </c>
      <c r="X23" s="4">
        <v>3</v>
      </c>
      <c r="Y23" s="26">
        <v>1</v>
      </c>
      <c r="Z23" s="24">
        <v>0</v>
      </c>
      <c r="AA23" s="26">
        <v>1</v>
      </c>
      <c r="AB23" s="38">
        <f t="shared" si="0"/>
        <v>160</v>
      </c>
    </row>
    <row r="24" spans="1:28" s="25" customFormat="1" ht="33" customHeight="1">
      <c r="A24" s="4">
        <v>22</v>
      </c>
      <c r="B24" s="5" t="s">
        <v>124</v>
      </c>
      <c r="C24" s="26" t="s">
        <v>117</v>
      </c>
      <c r="D24" s="23">
        <v>3</v>
      </c>
      <c r="E24" s="26">
        <v>1</v>
      </c>
      <c r="F24" s="4">
        <v>1</v>
      </c>
      <c r="G24" s="26">
        <v>0</v>
      </c>
      <c r="H24" s="4">
        <v>1</v>
      </c>
      <c r="I24" s="26">
        <v>13</v>
      </c>
      <c r="J24" s="4">
        <v>2</v>
      </c>
      <c r="K24" s="26">
        <v>1</v>
      </c>
      <c r="L24" s="4">
        <v>0</v>
      </c>
      <c r="M24" s="26">
        <v>0</v>
      </c>
      <c r="N24" s="24">
        <v>0</v>
      </c>
      <c r="O24" s="26">
        <v>1</v>
      </c>
      <c r="P24" s="23">
        <v>4</v>
      </c>
      <c r="Q24" s="26">
        <v>1</v>
      </c>
      <c r="R24" s="4">
        <v>1</v>
      </c>
      <c r="S24" s="26">
        <v>0</v>
      </c>
      <c r="T24" s="4">
        <v>1</v>
      </c>
      <c r="U24" s="26">
        <v>1</v>
      </c>
      <c r="V24" s="4">
        <v>0</v>
      </c>
      <c r="W24" s="26">
        <v>0</v>
      </c>
      <c r="X24" s="4">
        <v>1</v>
      </c>
      <c r="Y24" s="26">
        <v>0</v>
      </c>
      <c r="Z24" s="24">
        <v>6</v>
      </c>
      <c r="AA24" s="26">
        <v>0</v>
      </c>
      <c r="AB24" s="38">
        <f t="shared" si="0"/>
        <v>38</v>
      </c>
    </row>
    <row r="25" spans="1:28" s="35" customFormat="1" ht="33" customHeight="1">
      <c r="A25" s="10" t="s">
        <v>251</v>
      </c>
      <c r="B25" s="11" t="s">
        <v>249</v>
      </c>
      <c r="C25" s="36" t="s">
        <v>250</v>
      </c>
      <c r="D25" s="50" t="s">
        <v>248</v>
      </c>
      <c r="E25" s="20" t="s">
        <v>248</v>
      </c>
      <c r="F25" s="50" t="s">
        <v>248</v>
      </c>
      <c r="G25" s="20" t="s">
        <v>248</v>
      </c>
      <c r="H25" s="50" t="s">
        <v>248</v>
      </c>
      <c r="I25" s="20" t="s">
        <v>248</v>
      </c>
      <c r="J25" s="50" t="s">
        <v>248</v>
      </c>
      <c r="K25" s="20" t="s">
        <v>248</v>
      </c>
      <c r="L25" s="50" t="s">
        <v>248</v>
      </c>
      <c r="M25" s="20" t="s">
        <v>248</v>
      </c>
      <c r="N25" s="50" t="s">
        <v>248</v>
      </c>
      <c r="O25" s="20" t="s">
        <v>248</v>
      </c>
      <c r="P25" s="33">
        <v>0</v>
      </c>
      <c r="Q25" s="20" t="s">
        <v>248</v>
      </c>
      <c r="R25" s="10">
        <v>0</v>
      </c>
      <c r="S25" s="20" t="s">
        <v>248</v>
      </c>
      <c r="T25" s="10">
        <v>1</v>
      </c>
      <c r="U25" s="20" t="s">
        <v>248</v>
      </c>
      <c r="V25" s="10">
        <v>2</v>
      </c>
      <c r="W25" s="20" t="s">
        <v>248</v>
      </c>
      <c r="X25" s="10">
        <v>6</v>
      </c>
      <c r="Y25" s="20" t="s">
        <v>248</v>
      </c>
      <c r="Z25" s="32">
        <v>0</v>
      </c>
      <c r="AA25" s="20" t="s">
        <v>248</v>
      </c>
      <c r="AB25" s="37">
        <f t="shared" si="0"/>
        <v>9</v>
      </c>
    </row>
    <row r="26" spans="1:28" s="35" customFormat="1" ht="33" customHeight="1">
      <c r="A26" s="10" t="s">
        <v>198</v>
      </c>
      <c r="B26" s="11" t="s">
        <v>125</v>
      </c>
      <c r="C26" s="36" t="s">
        <v>118</v>
      </c>
      <c r="D26" s="33">
        <v>1</v>
      </c>
      <c r="E26" s="20" t="s">
        <v>100</v>
      </c>
      <c r="F26" s="10">
        <v>0</v>
      </c>
      <c r="G26" s="20" t="s">
        <v>100</v>
      </c>
      <c r="H26" s="10">
        <v>0</v>
      </c>
      <c r="I26" s="20" t="s">
        <v>100</v>
      </c>
      <c r="J26" s="10">
        <v>0</v>
      </c>
      <c r="K26" s="20" t="s">
        <v>100</v>
      </c>
      <c r="L26" s="10">
        <v>1</v>
      </c>
      <c r="M26" s="20" t="s">
        <v>100</v>
      </c>
      <c r="N26" s="32">
        <v>6</v>
      </c>
      <c r="O26" s="20" t="s">
        <v>100</v>
      </c>
      <c r="P26" s="33">
        <v>1</v>
      </c>
      <c r="Q26" s="20" t="s">
        <v>100</v>
      </c>
      <c r="R26" s="10">
        <v>5</v>
      </c>
      <c r="S26" s="20" t="s">
        <v>100</v>
      </c>
      <c r="T26" s="10">
        <v>0</v>
      </c>
      <c r="U26" s="20" t="s">
        <v>100</v>
      </c>
      <c r="V26" s="10">
        <v>3</v>
      </c>
      <c r="W26" s="20" t="s">
        <v>100</v>
      </c>
      <c r="X26" s="10">
        <v>3</v>
      </c>
      <c r="Y26" s="20" t="s">
        <v>100</v>
      </c>
      <c r="Z26" s="32">
        <v>0</v>
      </c>
      <c r="AA26" s="20" t="s">
        <v>100</v>
      </c>
      <c r="AB26" s="37">
        <f t="shared" si="0"/>
        <v>20</v>
      </c>
    </row>
    <row r="27" spans="1:28" s="25" customFormat="1" ht="33" customHeight="1">
      <c r="A27" s="4">
        <v>25</v>
      </c>
      <c r="B27" s="5" t="s">
        <v>95</v>
      </c>
      <c r="C27" s="26" t="s">
        <v>96</v>
      </c>
      <c r="D27" s="23">
        <v>9</v>
      </c>
      <c r="E27" s="26">
        <v>1</v>
      </c>
      <c r="F27" s="4">
        <v>3</v>
      </c>
      <c r="G27" s="26">
        <v>0</v>
      </c>
      <c r="H27" s="4">
        <v>0</v>
      </c>
      <c r="I27" s="26">
        <v>8</v>
      </c>
      <c r="J27" s="4">
        <v>0</v>
      </c>
      <c r="K27" s="26">
        <v>0</v>
      </c>
      <c r="L27" s="4">
        <v>0</v>
      </c>
      <c r="M27" s="26">
        <v>0</v>
      </c>
      <c r="N27" s="24">
        <v>1</v>
      </c>
      <c r="O27" s="26">
        <v>1</v>
      </c>
      <c r="P27" s="23">
        <v>2</v>
      </c>
      <c r="Q27" s="26">
        <v>0</v>
      </c>
      <c r="R27" s="4">
        <v>4</v>
      </c>
      <c r="S27" s="26">
        <v>1</v>
      </c>
      <c r="T27" s="4">
        <v>3</v>
      </c>
      <c r="U27" s="26">
        <v>0</v>
      </c>
      <c r="V27" s="4">
        <v>0</v>
      </c>
      <c r="W27" s="26">
        <v>0</v>
      </c>
      <c r="X27" s="4">
        <v>1</v>
      </c>
      <c r="Y27" s="26">
        <v>0</v>
      </c>
      <c r="Z27" s="24">
        <v>0</v>
      </c>
      <c r="AA27" s="26">
        <v>1</v>
      </c>
      <c r="AB27" s="38">
        <f t="shared" si="0"/>
        <v>35</v>
      </c>
    </row>
    <row r="28" spans="1:28" s="35" customFormat="1" ht="33" customHeight="1">
      <c r="A28" s="10" t="s">
        <v>199</v>
      </c>
      <c r="B28" s="49" t="s">
        <v>126</v>
      </c>
      <c r="C28" s="36" t="s">
        <v>121</v>
      </c>
      <c r="D28" s="33">
        <v>7</v>
      </c>
      <c r="E28" s="36">
        <v>0</v>
      </c>
      <c r="F28" s="10">
        <v>0</v>
      </c>
      <c r="G28" s="36">
        <v>1</v>
      </c>
      <c r="H28" s="10">
        <v>0</v>
      </c>
      <c r="I28" s="36">
        <v>1</v>
      </c>
      <c r="J28" s="10">
        <v>0</v>
      </c>
      <c r="K28" s="36">
        <v>0</v>
      </c>
      <c r="L28" s="10">
        <v>0</v>
      </c>
      <c r="M28" s="36">
        <v>1</v>
      </c>
      <c r="N28" s="32">
        <v>0</v>
      </c>
      <c r="O28" s="36">
        <v>0</v>
      </c>
      <c r="P28" s="33">
        <v>0</v>
      </c>
      <c r="Q28" s="36">
        <v>0</v>
      </c>
      <c r="R28" s="10">
        <v>0</v>
      </c>
      <c r="S28" s="36">
        <v>1</v>
      </c>
      <c r="T28" s="10">
        <v>0</v>
      </c>
      <c r="U28" s="36">
        <v>0</v>
      </c>
      <c r="V28" s="10">
        <v>1</v>
      </c>
      <c r="W28" s="36">
        <v>1</v>
      </c>
      <c r="X28" s="10">
        <v>1</v>
      </c>
      <c r="Y28" s="36">
        <v>0</v>
      </c>
      <c r="Z28" s="32">
        <v>0</v>
      </c>
      <c r="AA28" s="36">
        <v>0</v>
      </c>
      <c r="AB28" s="37">
        <f t="shared" si="0"/>
        <v>14</v>
      </c>
    </row>
    <row r="29" spans="1:28" s="35" customFormat="1" ht="33" customHeight="1" thickBot="1">
      <c r="A29" s="10" t="s">
        <v>200</v>
      </c>
      <c r="B29" s="11" t="s">
        <v>127</v>
      </c>
      <c r="C29" s="36" t="s">
        <v>118</v>
      </c>
      <c r="D29" s="33">
        <v>0</v>
      </c>
      <c r="E29" s="36">
        <v>1</v>
      </c>
      <c r="F29" s="10">
        <v>1</v>
      </c>
      <c r="G29" s="36">
        <v>0</v>
      </c>
      <c r="H29" s="10">
        <v>0</v>
      </c>
      <c r="I29" s="36">
        <v>1</v>
      </c>
      <c r="J29" s="10">
        <v>7</v>
      </c>
      <c r="K29" s="36">
        <v>0</v>
      </c>
      <c r="L29" s="10">
        <v>0</v>
      </c>
      <c r="M29" s="36">
        <v>1</v>
      </c>
      <c r="N29" s="32">
        <v>0</v>
      </c>
      <c r="O29" s="36">
        <v>0</v>
      </c>
      <c r="P29" s="33">
        <v>1</v>
      </c>
      <c r="Q29" s="36">
        <v>0</v>
      </c>
      <c r="R29" s="10">
        <v>0</v>
      </c>
      <c r="S29" s="36">
        <v>0</v>
      </c>
      <c r="T29" s="10">
        <v>2</v>
      </c>
      <c r="U29" s="36">
        <v>0</v>
      </c>
      <c r="V29" s="10">
        <v>1</v>
      </c>
      <c r="W29" s="36">
        <v>1</v>
      </c>
      <c r="X29" s="10">
        <v>0</v>
      </c>
      <c r="Y29" s="36">
        <v>1</v>
      </c>
      <c r="Z29" s="32">
        <v>1</v>
      </c>
      <c r="AA29" s="36">
        <v>0</v>
      </c>
      <c r="AB29" s="37">
        <f t="shared" si="0"/>
        <v>18</v>
      </c>
    </row>
    <row r="30" spans="1:28" s="2" customFormat="1" ht="33" customHeight="1" thickTop="1">
      <c r="A30" s="1"/>
      <c r="B30" s="6" t="s">
        <v>25</v>
      </c>
      <c r="C30" s="48"/>
      <c r="D30" s="16">
        <f aca="true" t="shared" si="1" ref="D30:AB30">SUM(D3:D29)</f>
        <v>168</v>
      </c>
      <c r="E30" s="17">
        <f t="shared" si="1"/>
        <v>22</v>
      </c>
      <c r="F30" s="8">
        <f t="shared" si="1"/>
        <v>31</v>
      </c>
      <c r="G30" s="17">
        <f t="shared" si="1"/>
        <v>26</v>
      </c>
      <c r="H30" s="8">
        <f t="shared" si="1"/>
        <v>55</v>
      </c>
      <c r="I30" s="17">
        <f t="shared" si="1"/>
        <v>70</v>
      </c>
      <c r="J30" s="8">
        <f t="shared" si="1"/>
        <v>90</v>
      </c>
      <c r="K30" s="17">
        <f t="shared" si="1"/>
        <v>5</v>
      </c>
      <c r="L30" s="8">
        <f t="shared" si="1"/>
        <v>34</v>
      </c>
      <c r="M30" s="17">
        <f t="shared" si="1"/>
        <v>6</v>
      </c>
      <c r="N30" s="19">
        <f t="shared" si="1"/>
        <v>82</v>
      </c>
      <c r="O30" s="17">
        <f t="shared" si="1"/>
        <v>33</v>
      </c>
      <c r="P30" s="16">
        <f t="shared" si="1"/>
        <v>72</v>
      </c>
      <c r="Q30" s="17">
        <f t="shared" si="1"/>
        <v>7</v>
      </c>
      <c r="R30" s="8">
        <f t="shared" si="1"/>
        <v>75</v>
      </c>
      <c r="S30" s="17">
        <f t="shared" si="1"/>
        <v>5</v>
      </c>
      <c r="T30" s="8">
        <f t="shared" si="1"/>
        <v>105</v>
      </c>
      <c r="U30" s="17">
        <f t="shared" si="1"/>
        <v>13</v>
      </c>
      <c r="V30" s="8">
        <f t="shared" si="1"/>
        <v>50</v>
      </c>
      <c r="W30" s="17">
        <f t="shared" si="1"/>
        <v>13</v>
      </c>
      <c r="X30" s="8">
        <f t="shared" si="1"/>
        <v>89</v>
      </c>
      <c r="Y30" s="17">
        <f t="shared" si="1"/>
        <v>8</v>
      </c>
      <c r="Z30" s="19">
        <f t="shared" si="1"/>
        <v>51</v>
      </c>
      <c r="AA30" s="17">
        <f t="shared" si="1"/>
        <v>6</v>
      </c>
      <c r="AB30" s="16">
        <f t="shared" si="1"/>
        <v>1116</v>
      </c>
    </row>
    <row r="31" spans="1:28" s="14" customFormat="1" ht="24.75" customHeight="1">
      <c r="A31" s="73" t="s">
        <v>76</v>
      </c>
      <c r="B31" s="74"/>
      <c r="C31" s="7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</row>
    <row r="32" spans="1:28" s="14" customFormat="1" ht="24.75" customHeight="1">
      <c r="A32" s="14" t="s">
        <v>173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  <row r="33" spans="1:28" s="14" customFormat="1" ht="24.75" customHeight="1">
      <c r="A33" s="14" t="s">
        <v>174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</row>
    <row r="34" spans="1:28" s="14" customFormat="1" ht="24.75" customHeight="1">
      <c r="A34" s="14" t="s">
        <v>176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</row>
  </sheetData>
  <sheetProtection/>
  <mergeCells count="17">
    <mergeCell ref="A31:C31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6692913385826772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pane xSplit="3" ySplit="1" topLeftCell="P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7" sqref="AA17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82" t="s">
        <v>0</v>
      </c>
      <c r="B1" s="78" t="s">
        <v>27</v>
      </c>
      <c r="C1" s="80" t="s">
        <v>1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81" t="s">
        <v>68</v>
      </c>
    </row>
    <row r="2" spans="1:28" ht="33" customHeight="1">
      <c r="A2" s="82"/>
      <c r="B2" s="79"/>
      <c r="C2" s="80"/>
      <c r="D2" s="44" t="s">
        <v>98</v>
      </c>
      <c r="E2" s="45" t="s">
        <v>99</v>
      </c>
      <c r="F2" s="44" t="s">
        <v>98</v>
      </c>
      <c r="G2" s="45" t="s">
        <v>99</v>
      </c>
      <c r="H2" s="44" t="s">
        <v>98</v>
      </c>
      <c r="I2" s="45" t="s">
        <v>99</v>
      </c>
      <c r="J2" s="44" t="s">
        <v>98</v>
      </c>
      <c r="K2" s="45" t="s">
        <v>99</v>
      </c>
      <c r="L2" s="46" t="s">
        <v>98</v>
      </c>
      <c r="M2" s="45" t="s">
        <v>99</v>
      </c>
      <c r="N2" s="44" t="s">
        <v>98</v>
      </c>
      <c r="O2" s="45" t="s">
        <v>99</v>
      </c>
      <c r="P2" s="44" t="s">
        <v>98</v>
      </c>
      <c r="Q2" s="45" t="s">
        <v>99</v>
      </c>
      <c r="R2" s="44" t="s">
        <v>98</v>
      </c>
      <c r="S2" s="45" t="s">
        <v>99</v>
      </c>
      <c r="T2" s="44" t="s">
        <v>98</v>
      </c>
      <c r="U2" s="45" t="s">
        <v>99</v>
      </c>
      <c r="V2" s="44" t="s">
        <v>98</v>
      </c>
      <c r="W2" s="45" t="s">
        <v>99</v>
      </c>
      <c r="X2" s="46" t="s">
        <v>98</v>
      </c>
      <c r="Y2" s="45" t="s">
        <v>99</v>
      </c>
      <c r="Z2" s="44" t="s">
        <v>98</v>
      </c>
      <c r="AA2" s="45" t="s">
        <v>99</v>
      </c>
      <c r="AB2" s="81"/>
    </row>
    <row r="3" spans="1:28" s="25" customFormat="1" ht="33" customHeight="1">
      <c r="A3" s="4">
        <v>1</v>
      </c>
      <c r="B3" s="5" t="s">
        <v>269</v>
      </c>
      <c r="C3" s="26" t="s">
        <v>270</v>
      </c>
      <c r="D3" s="4">
        <v>1</v>
      </c>
      <c r="E3" s="15" t="s">
        <v>265</v>
      </c>
      <c r="F3" s="4">
        <v>0</v>
      </c>
      <c r="G3" s="15" t="s">
        <v>265</v>
      </c>
      <c r="H3" s="4">
        <v>2</v>
      </c>
      <c r="I3" s="15" t="s">
        <v>265</v>
      </c>
      <c r="J3" s="4">
        <v>4</v>
      </c>
      <c r="K3" s="15" t="s">
        <v>265</v>
      </c>
      <c r="L3" s="4">
        <v>1</v>
      </c>
      <c r="M3" s="15" t="s">
        <v>265</v>
      </c>
      <c r="N3" s="24">
        <v>3</v>
      </c>
      <c r="O3" s="15" t="s">
        <v>265</v>
      </c>
      <c r="P3" s="4">
        <v>1</v>
      </c>
      <c r="Q3" s="15" t="s">
        <v>265</v>
      </c>
      <c r="R3" s="4">
        <v>0</v>
      </c>
      <c r="S3" s="15" t="s">
        <v>265</v>
      </c>
      <c r="T3" s="4">
        <v>0</v>
      </c>
      <c r="U3" s="15" t="s">
        <v>265</v>
      </c>
      <c r="V3" s="4">
        <v>4</v>
      </c>
      <c r="W3" s="15" t="s">
        <v>265</v>
      </c>
      <c r="X3" s="4">
        <v>11</v>
      </c>
      <c r="Y3" s="15" t="s">
        <v>265</v>
      </c>
      <c r="Z3" s="24">
        <v>2</v>
      </c>
      <c r="AA3" s="15" t="s">
        <v>265</v>
      </c>
      <c r="AB3" s="38">
        <f>SUM(D3:AA3)</f>
        <v>29</v>
      </c>
    </row>
    <row r="4" spans="1:28" s="25" customFormat="1" ht="33" customHeight="1">
      <c r="A4" s="4">
        <v>2</v>
      </c>
      <c r="B4" s="5" t="s">
        <v>62</v>
      </c>
      <c r="C4" s="26" t="s">
        <v>7</v>
      </c>
      <c r="D4" s="4">
        <v>5</v>
      </c>
      <c r="E4" s="15" t="s">
        <v>75</v>
      </c>
      <c r="F4" s="4">
        <v>11</v>
      </c>
      <c r="G4" s="15" t="s">
        <v>75</v>
      </c>
      <c r="H4" s="4">
        <v>1</v>
      </c>
      <c r="I4" s="15" t="s">
        <v>75</v>
      </c>
      <c r="J4" s="4">
        <v>2</v>
      </c>
      <c r="K4" s="15" t="s">
        <v>75</v>
      </c>
      <c r="L4" s="4">
        <v>4</v>
      </c>
      <c r="M4" s="15" t="s">
        <v>75</v>
      </c>
      <c r="N4" s="24">
        <v>7</v>
      </c>
      <c r="O4" s="15" t="s">
        <v>75</v>
      </c>
      <c r="P4" s="4">
        <v>4</v>
      </c>
      <c r="Q4" s="15" t="s">
        <v>75</v>
      </c>
      <c r="R4" s="4">
        <v>2</v>
      </c>
      <c r="S4" s="15" t="s">
        <v>75</v>
      </c>
      <c r="T4" s="4">
        <v>1</v>
      </c>
      <c r="U4" s="15" t="s">
        <v>75</v>
      </c>
      <c r="V4" s="4">
        <v>4</v>
      </c>
      <c r="W4" s="15" t="s">
        <v>75</v>
      </c>
      <c r="X4" s="4">
        <v>10</v>
      </c>
      <c r="Y4" s="15" t="s">
        <v>75</v>
      </c>
      <c r="Z4" s="24">
        <v>7</v>
      </c>
      <c r="AA4" s="15" t="s">
        <v>75</v>
      </c>
      <c r="AB4" s="38">
        <f aca="true" t="shared" si="0" ref="AB4:AB16">SUM(D4:AA4)</f>
        <v>58</v>
      </c>
    </row>
    <row r="5" spans="1:28" s="25" customFormat="1" ht="33" customHeight="1">
      <c r="A5" s="4">
        <v>3</v>
      </c>
      <c r="B5" s="5" t="s">
        <v>240</v>
      </c>
      <c r="C5" s="26" t="s">
        <v>241</v>
      </c>
      <c r="D5" s="23">
        <v>3</v>
      </c>
      <c r="E5" s="26">
        <v>1</v>
      </c>
      <c r="F5" s="4">
        <v>0</v>
      </c>
      <c r="G5" s="26">
        <v>2</v>
      </c>
      <c r="H5" s="4">
        <v>1</v>
      </c>
      <c r="I5" s="26">
        <v>0</v>
      </c>
      <c r="J5" s="4">
        <v>1</v>
      </c>
      <c r="K5" s="26">
        <v>0</v>
      </c>
      <c r="L5" s="4">
        <v>0</v>
      </c>
      <c r="M5" s="26">
        <v>0</v>
      </c>
      <c r="N5" s="24">
        <v>1</v>
      </c>
      <c r="O5" s="26">
        <v>1</v>
      </c>
      <c r="P5" s="23">
        <v>3</v>
      </c>
      <c r="Q5" s="26">
        <v>1</v>
      </c>
      <c r="R5" s="4">
        <v>0</v>
      </c>
      <c r="S5" s="26">
        <v>0</v>
      </c>
      <c r="T5" s="4">
        <v>4</v>
      </c>
      <c r="U5" s="26">
        <v>0</v>
      </c>
      <c r="V5" s="4">
        <v>2</v>
      </c>
      <c r="W5" s="26">
        <v>1</v>
      </c>
      <c r="X5" s="4">
        <v>7</v>
      </c>
      <c r="Y5" s="26">
        <v>0</v>
      </c>
      <c r="Z5" s="24">
        <v>6</v>
      </c>
      <c r="AA5" s="26">
        <v>1</v>
      </c>
      <c r="AB5" s="38">
        <f t="shared" si="0"/>
        <v>35</v>
      </c>
    </row>
    <row r="6" spans="1:28" s="25" customFormat="1" ht="33" customHeight="1">
      <c r="A6" s="4">
        <v>4</v>
      </c>
      <c r="B6" s="5" t="s">
        <v>63</v>
      </c>
      <c r="C6" s="26" t="s">
        <v>7</v>
      </c>
      <c r="D6" s="4">
        <v>6</v>
      </c>
      <c r="E6" s="15" t="s">
        <v>75</v>
      </c>
      <c r="F6" s="4">
        <v>14</v>
      </c>
      <c r="G6" s="15" t="s">
        <v>75</v>
      </c>
      <c r="H6" s="4">
        <v>7</v>
      </c>
      <c r="I6" s="15" t="s">
        <v>75</v>
      </c>
      <c r="J6" s="4">
        <v>24</v>
      </c>
      <c r="K6" s="15" t="s">
        <v>75</v>
      </c>
      <c r="L6" s="4">
        <v>2</v>
      </c>
      <c r="M6" s="15" t="s">
        <v>75</v>
      </c>
      <c r="N6" s="24">
        <v>6</v>
      </c>
      <c r="O6" s="15" t="s">
        <v>75</v>
      </c>
      <c r="P6" s="4">
        <v>6</v>
      </c>
      <c r="Q6" s="15" t="s">
        <v>75</v>
      </c>
      <c r="R6" s="4">
        <v>2</v>
      </c>
      <c r="S6" s="15" t="s">
        <v>75</v>
      </c>
      <c r="T6" s="4">
        <v>7</v>
      </c>
      <c r="U6" s="15" t="s">
        <v>75</v>
      </c>
      <c r="V6" s="4">
        <v>10</v>
      </c>
      <c r="W6" s="15" t="s">
        <v>75</v>
      </c>
      <c r="X6" s="4">
        <v>13</v>
      </c>
      <c r="Y6" s="15" t="s">
        <v>75</v>
      </c>
      <c r="Z6" s="24">
        <v>0</v>
      </c>
      <c r="AA6" s="15" t="s">
        <v>75</v>
      </c>
      <c r="AB6" s="38">
        <f t="shared" si="0"/>
        <v>97</v>
      </c>
    </row>
    <row r="7" spans="1:28" s="25" customFormat="1" ht="33" customHeight="1">
      <c r="A7" s="4">
        <v>5</v>
      </c>
      <c r="B7" s="5" t="s">
        <v>64</v>
      </c>
      <c r="C7" s="26" t="s">
        <v>7</v>
      </c>
      <c r="D7" s="4">
        <v>13</v>
      </c>
      <c r="E7" s="15" t="s">
        <v>75</v>
      </c>
      <c r="F7" s="4">
        <v>6</v>
      </c>
      <c r="G7" s="15" t="s">
        <v>75</v>
      </c>
      <c r="H7" s="4">
        <v>1</v>
      </c>
      <c r="I7" s="15" t="s">
        <v>75</v>
      </c>
      <c r="J7" s="4">
        <v>18</v>
      </c>
      <c r="K7" s="15" t="s">
        <v>75</v>
      </c>
      <c r="L7" s="4">
        <v>8</v>
      </c>
      <c r="M7" s="15" t="s">
        <v>75</v>
      </c>
      <c r="N7" s="24">
        <v>14</v>
      </c>
      <c r="O7" s="15" t="s">
        <v>75</v>
      </c>
      <c r="P7" s="4">
        <v>13</v>
      </c>
      <c r="Q7" s="15" t="s">
        <v>75</v>
      </c>
      <c r="R7" s="4">
        <v>5</v>
      </c>
      <c r="S7" s="15" t="s">
        <v>75</v>
      </c>
      <c r="T7" s="4">
        <v>10</v>
      </c>
      <c r="U7" s="15" t="s">
        <v>75</v>
      </c>
      <c r="V7" s="4">
        <v>19</v>
      </c>
      <c r="W7" s="15" t="s">
        <v>75</v>
      </c>
      <c r="X7" s="4">
        <v>18</v>
      </c>
      <c r="Y7" s="15" t="s">
        <v>75</v>
      </c>
      <c r="Z7" s="24">
        <v>1</v>
      </c>
      <c r="AA7" s="15" t="s">
        <v>75</v>
      </c>
      <c r="AB7" s="38">
        <f t="shared" si="0"/>
        <v>126</v>
      </c>
    </row>
    <row r="8" spans="1:28" s="25" customFormat="1" ht="33" customHeight="1">
      <c r="A8" s="4">
        <v>6</v>
      </c>
      <c r="B8" s="5" t="s">
        <v>65</v>
      </c>
      <c r="C8" s="26" t="s">
        <v>7</v>
      </c>
      <c r="D8" s="4">
        <v>7</v>
      </c>
      <c r="E8" s="15" t="s">
        <v>75</v>
      </c>
      <c r="F8" s="4">
        <v>5</v>
      </c>
      <c r="G8" s="15" t="s">
        <v>75</v>
      </c>
      <c r="H8" s="4">
        <v>7</v>
      </c>
      <c r="I8" s="15" t="s">
        <v>75</v>
      </c>
      <c r="J8" s="4">
        <v>1</v>
      </c>
      <c r="K8" s="15" t="s">
        <v>75</v>
      </c>
      <c r="L8" s="4">
        <v>2</v>
      </c>
      <c r="M8" s="15" t="s">
        <v>75</v>
      </c>
      <c r="N8" s="24">
        <v>6</v>
      </c>
      <c r="O8" s="15" t="s">
        <v>75</v>
      </c>
      <c r="P8" s="4">
        <v>7</v>
      </c>
      <c r="Q8" s="15" t="s">
        <v>75</v>
      </c>
      <c r="R8" s="4">
        <v>0</v>
      </c>
      <c r="S8" s="15" t="s">
        <v>75</v>
      </c>
      <c r="T8" s="4">
        <v>0</v>
      </c>
      <c r="U8" s="15" t="s">
        <v>75</v>
      </c>
      <c r="V8" s="4">
        <v>4</v>
      </c>
      <c r="W8" s="15" t="s">
        <v>75</v>
      </c>
      <c r="X8" s="4">
        <v>1</v>
      </c>
      <c r="Y8" s="15" t="s">
        <v>75</v>
      </c>
      <c r="Z8" s="24">
        <v>2</v>
      </c>
      <c r="AA8" s="15" t="s">
        <v>75</v>
      </c>
      <c r="AB8" s="38">
        <f t="shared" si="0"/>
        <v>42</v>
      </c>
    </row>
    <row r="9" spans="1:28" s="25" customFormat="1" ht="33" customHeight="1">
      <c r="A9" s="4">
        <v>7</v>
      </c>
      <c r="B9" s="5" t="s">
        <v>271</v>
      </c>
      <c r="C9" s="26" t="s">
        <v>7</v>
      </c>
      <c r="D9" s="4">
        <v>1</v>
      </c>
      <c r="E9" s="15" t="s">
        <v>75</v>
      </c>
      <c r="F9" s="4">
        <v>4</v>
      </c>
      <c r="G9" s="15" t="s">
        <v>75</v>
      </c>
      <c r="H9" s="4">
        <v>3</v>
      </c>
      <c r="I9" s="15" t="s">
        <v>75</v>
      </c>
      <c r="J9" s="4">
        <v>1</v>
      </c>
      <c r="K9" s="15" t="s">
        <v>75</v>
      </c>
      <c r="L9" s="4">
        <v>0</v>
      </c>
      <c r="M9" s="15" t="s">
        <v>75</v>
      </c>
      <c r="N9" s="24">
        <v>6</v>
      </c>
      <c r="O9" s="15" t="s">
        <v>75</v>
      </c>
      <c r="P9" s="4">
        <v>0</v>
      </c>
      <c r="Q9" s="15" t="s">
        <v>75</v>
      </c>
      <c r="R9" s="4">
        <v>0</v>
      </c>
      <c r="S9" s="15" t="s">
        <v>75</v>
      </c>
      <c r="T9" s="4">
        <v>0</v>
      </c>
      <c r="U9" s="15" t="s">
        <v>75</v>
      </c>
      <c r="V9" s="4">
        <v>2</v>
      </c>
      <c r="W9" s="15" t="s">
        <v>75</v>
      </c>
      <c r="X9" s="4">
        <v>5</v>
      </c>
      <c r="Y9" s="15" t="s">
        <v>75</v>
      </c>
      <c r="Z9" s="24">
        <v>0</v>
      </c>
      <c r="AA9" s="15" t="s">
        <v>75</v>
      </c>
      <c r="AB9" s="38">
        <f t="shared" si="0"/>
        <v>22</v>
      </c>
    </row>
    <row r="10" spans="1:28" s="25" customFormat="1" ht="33" customHeight="1">
      <c r="A10" s="4">
        <v>8</v>
      </c>
      <c r="B10" s="5" t="s">
        <v>272</v>
      </c>
      <c r="C10" s="26" t="s">
        <v>7</v>
      </c>
      <c r="D10" s="4">
        <v>2</v>
      </c>
      <c r="E10" s="15" t="s">
        <v>75</v>
      </c>
      <c r="F10" s="4">
        <v>1</v>
      </c>
      <c r="G10" s="15" t="s">
        <v>75</v>
      </c>
      <c r="H10" s="4">
        <v>0</v>
      </c>
      <c r="I10" s="15" t="s">
        <v>75</v>
      </c>
      <c r="J10" s="4">
        <v>1</v>
      </c>
      <c r="K10" s="15" t="s">
        <v>75</v>
      </c>
      <c r="L10" s="4">
        <v>0</v>
      </c>
      <c r="M10" s="15" t="s">
        <v>75</v>
      </c>
      <c r="N10" s="24">
        <v>3</v>
      </c>
      <c r="O10" s="15" t="s">
        <v>75</v>
      </c>
      <c r="P10" s="4">
        <v>0</v>
      </c>
      <c r="Q10" s="15" t="s">
        <v>75</v>
      </c>
      <c r="R10" s="4">
        <v>0</v>
      </c>
      <c r="S10" s="15" t="s">
        <v>75</v>
      </c>
      <c r="T10" s="4">
        <v>5</v>
      </c>
      <c r="U10" s="15" t="s">
        <v>75</v>
      </c>
      <c r="V10" s="4">
        <v>3</v>
      </c>
      <c r="W10" s="15" t="s">
        <v>75</v>
      </c>
      <c r="X10" s="4">
        <v>8</v>
      </c>
      <c r="Y10" s="15" t="s">
        <v>75</v>
      </c>
      <c r="Z10" s="24">
        <v>0</v>
      </c>
      <c r="AA10" s="15" t="s">
        <v>75</v>
      </c>
      <c r="AB10" s="38">
        <f t="shared" si="0"/>
        <v>23</v>
      </c>
    </row>
    <row r="11" spans="1:28" s="25" customFormat="1" ht="33" customHeight="1">
      <c r="A11" s="4">
        <v>9</v>
      </c>
      <c r="B11" s="5" t="s">
        <v>66</v>
      </c>
      <c r="C11" s="26" t="s">
        <v>7</v>
      </c>
      <c r="D11" s="4">
        <v>20</v>
      </c>
      <c r="E11" s="15" t="s">
        <v>75</v>
      </c>
      <c r="F11" s="4">
        <v>7</v>
      </c>
      <c r="G11" s="15" t="s">
        <v>75</v>
      </c>
      <c r="H11" s="4">
        <v>12</v>
      </c>
      <c r="I11" s="15" t="s">
        <v>75</v>
      </c>
      <c r="J11" s="4">
        <v>13</v>
      </c>
      <c r="K11" s="15" t="s">
        <v>75</v>
      </c>
      <c r="L11" s="4">
        <v>12</v>
      </c>
      <c r="M11" s="15" t="s">
        <v>75</v>
      </c>
      <c r="N11" s="24">
        <v>11</v>
      </c>
      <c r="O11" s="15" t="s">
        <v>75</v>
      </c>
      <c r="P11" s="4">
        <v>12</v>
      </c>
      <c r="Q11" s="15" t="s">
        <v>75</v>
      </c>
      <c r="R11" s="4">
        <v>7</v>
      </c>
      <c r="S11" s="15" t="s">
        <v>75</v>
      </c>
      <c r="T11" s="4">
        <v>12</v>
      </c>
      <c r="U11" s="15" t="s">
        <v>75</v>
      </c>
      <c r="V11" s="4">
        <v>21</v>
      </c>
      <c r="W11" s="15" t="s">
        <v>75</v>
      </c>
      <c r="X11" s="4">
        <v>11</v>
      </c>
      <c r="Y11" s="15" t="s">
        <v>75</v>
      </c>
      <c r="Z11" s="24">
        <v>13</v>
      </c>
      <c r="AA11" s="15" t="s">
        <v>75</v>
      </c>
      <c r="AB11" s="38">
        <f t="shared" si="0"/>
        <v>151</v>
      </c>
    </row>
    <row r="12" spans="1:28" s="25" customFormat="1" ht="33" customHeight="1">
      <c r="A12" s="4">
        <v>10</v>
      </c>
      <c r="B12" s="5" t="s">
        <v>67</v>
      </c>
      <c r="C12" s="26" t="s">
        <v>7</v>
      </c>
      <c r="D12" s="4">
        <v>3</v>
      </c>
      <c r="E12" s="15" t="s">
        <v>75</v>
      </c>
      <c r="F12" s="4">
        <v>3</v>
      </c>
      <c r="G12" s="15" t="s">
        <v>75</v>
      </c>
      <c r="H12" s="4">
        <v>0</v>
      </c>
      <c r="I12" s="15" t="s">
        <v>75</v>
      </c>
      <c r="J12" s="4">
        <v>0</v>
      </c>
      <c r="K12" s="15" t="s">
        <v>75</v>
      </c>
      <c r="L12" s="4">
        <v>1</v>
      </c>
      <c r="M12" s="15" t="s">
        <v>75</v>
      </c>
      <c r="N12" s="24">
        <v>5</v>
      </c>
      <c r="O12" s="15" t="s">
        <v>75</v>
      </c>
      <c r="P12" s="4">
        <v>3</v>
      </c>
      <c r="Q12" s="15" t="s">
        <v>75</v>
      </c>
      <c r="R12" s="4">
        <v>1</v>
      </c>
      <c r="S12" s="15" t="s">
        <v>75</v>
      </c>
      <c r="T12" s="4">
        <v>2</v>
      </c>
      <c r="U12" s="15" t="s">
        <v>75</v>
      </c>
      <c r="V12" s="4">
        <v>3</v>
      </c>
      <c r="W12" s="15" t="s">
        <v>75</v>
      </c>
      <c r="X12" s="4">
        <v>2</v>
      </c>
      <c r="Y12" s="15" t="s">
        <v>75</v>
      </c>
      <c r="Z12" s="24">
        <v>0</v>
      </c>
      <c r="AA12" s="15" t="s">
        <v>75</v>
      </c>
      <c r="AB12" s="38">
        <f t="shared" si="0"/>
        <v>23</v>
      </c>
    </row>
    <row r="13" spans="1:28" s="25" customFormat="1" ht="33" customHeight="1">
      <c r="A13" s="4">
        <v>11</v>
      </c>
      <c r="B13" s="5" t="s">
        <v>273</v>
      </c>
      <c r="C13" s="26" t="s">
        <v>7</v>
      </c>
      <c r="D13" s="4">
        <v>1</v>
      </c>
      <c r="E13" s="15" t="s">
        <v>75</v>
      </c>
      <c r="F13" s="4">
        <v>0</v>
      </c>
      <c r="G13" s="15" t="s">
        <v>75</v>
      </c>
      <c r="H13" s="4">
        <v>4</v>
      </c>
      <c r="I13" s="15" t="s">
        <v>75</v>
      </c>
      <c r="J13" s="4">
        <v>1</v>
      </c>
      <c r="K13" s="15" t="s">
        <v>75</v>
      </c>
      <c r="L13" s="4">
        <v>1</v>
      </c>
      <c r="M13" s="15" t="s">
        <v>75</v>
      </c>
      <c r="N13" s="24">
        <v>5</v>
      </c>
      <c r="O13" s="15" t="s">
        <v>75</v>
      </c>
      <c r="P13" s="4">
        <v>1</v>
      </c>
      <c r="Q13" s="15" t="s">
        <v>75</v>
      </c>
      <c r="R13" s="4">
        <v>1</v>
      </c>
      <c r="S13" s="15" t="s">
        <v>75</v>
      </c>
      <c r="T13" s="4">
        <v>3</v>
      </c>
      <c r="U13" s="15" t="s">
        <v>75</v>
      </c>
      <c r="V13" s="4">
        <v>1</v>
      </c>
      <c r="W13" s="15" t="s">
        <v>75</v>
      </c>
      <c r="X13" s="4">
        <v>10</v>
      </c>
      <c r="Y13" s="15" t="s">
        <v>75</v>
      </c>
      <c r="Z13" s="24">
        <v>0</v>
      </c>
      <c r="AA13" s="15" t="s">
        <v>75</v>
      </c>
      <c r="AB13" s="38">
        <f t="shared" si="0"/>
        <v>28</v>
      </c>
    </row>
    <row r="14" spans="1:28" s="25" customFormat="1" ht="33" customHeight="1">
      <c r="A14" s="4">
        <v>12</v>
      </c>
      <c r="B14" s="5" t="s">
        <v>94</v>
      </c>
      <c r="C14" s="26" t="s">
        <v>93</v>
      </c>
      <c r="D14" s="4">
        <v>6</v>
      </c>
      <c r="E14" s="15" t="s">
        <v>75</v>
      </c>
      <c r="F14" s="4">
        <v>1</v>
      </c>
      <c r="G14" s="15" t="s">
        <v>75</v>
      </c>
      <c r="H14" s="4">
        <v>1</v>
      </c>
      <c r="I14" s="15" t="s">
        <v>75</v>
      </c>
      <c r="J14" s="4">
        <v>0</v>
      </c>
      <c r="K14" s="15" t="s">
        <v>75</v>
      </c>
      <c r="L14" s="4">
        <v>9</v>
      </c>
      <c r="M14" s="15" t="s">
        <v>75</v>
      </c>
      <c r="N14" s="24">
        <v>9</v>
      </c>
      <c r="O14" s="15" t="s">
        <v>75</v>
      </c>
      <c r="P14" s="4">
        <v>13</v>
      </c>
      <c r="Q14" s="15" t="s">
        <v>75</v>
      </c>
      <c r="R14" s="4">
        <v>8</v>
      </c>
      <c r="S14" s="15" t="s">
        <v>75</v>
      </c>
      <c r="T14" s="4">
        <v>1</v>
      </c>
      <c r="U14" s="15" t="s">
        <v>75</v>
      </c>
      <c r="V14" s="4">
        <v>2</v>
      </c>
      <c r="W14" s="15" t="s">
        <v>75</v>
      </c>
      <c r="X14" s="4">
        <v>4</v>
      </c>
      <c r="Y14" s="15" t="s">
        <v>75</v>
      </c>
      <c r="Z14" s="24">
        <v>0</v>
      </c>
      <c r="AA14" s="15" t="s">
        <v>75</v>
      </c>
      <c r="AB14" s="38">
        <f t="shared" si="0"/>
        <v>54</v>
      </c>
    </row>
    <row r="15" spans="1:28" s="35" customFormat="1" ht="33" customHeight="1">
      <c r="A15" s="10" t="s">
        <v>190</v>
      </c>
      <c r="B15" s="11" t="s">
        <v>116</v>
      </c>
      <c r="C15" s="36" t="s">
        <v>115</v>
      </c>
      <c r="D15" s="33">
        <v>1</v>
      </c>
      <c r="E15" s="20" t="s">
        <v>75</v>
      </c>
      <c r="F15" s="10">
        <v>1</v>
      </c>
      <c r="G15" s="20" t="s">
        <v>75</v>
      </c>
      <c r="H15" s="10">
        <v>0</v>
      </c>
      <c r="I15" s="20" t="s">
        <v>75</v>
      </c>
      <c r="J15" s="10">
        <v>1</v>
      </c>
      <c r="K15" s="20" t="s">
        <v>75</v>
      </c>
      <c r="L15" s="10">
        <v>0</v>
      </c>
      <c r="M15" s="20" t="s">
        <v>75</v>
      </c>
      <c r="N15" s="32">
        <v>6</v>
      </c>
      <c r="O15" s="20" t="s">
        <v>75</v>
      </c>
      <c r="P15" s="33">
        <v>0</v>
      </c>
      <c r="Q15" s="20" t="s">
        <v>75</v>
      </c>
      <c r="R15" s="10">
        <v>1</v>
      </c>
      <c r="S15" s="20" t="s">
        <v>75</v>
      </c>
      <c r="T15" s="10">
        <v>0</v>
      </c>
      <c r="U15" s="20" t="s">
        <v>75</v>
      </c>
      <c r="V15" s="10">
        <v>2</v>
      </c>
      <c r="W15" s="20" t="s">
        <v>75</v>
      </c>
      <c r="X15" s="10">
        <v>4</v>
      </c>
      <c r="Y15" s="20" t="s">
        <v>75</v>
      </c>
      <c r="Z15" s="32">
        <v>0</v>
      </c>
      <c r="AA15" s="20" t="s">
        <v>75</v>
      </c>
      <c r="AB15" s="37">
        <f t="shared" si="0"/>
        <v>16</v>
      </c>
    </row>
    <row r="16" spans="1:28" s="25" customFormat="1" ht="33" customHeight="1" thickBot="1">
      <c r="A16" s="4">
        <v>14</v>
      </c>
      <c r="B16" s="5" t="s">
        <v>74</v>
      </c>
      <c r="C16" s="26" t="s">
        <v>7</v>
      </c>
      <c r="D16" s="23">
        <v>11</v>
      </c>
      <c r="E16" s="26">
        <v>0</v>
      </c>
      <c r="F16" s="4">
        <v>6</v>
      </c>
      <c r="G16" s="26">
        <v>0</v>
      </c>
      <c r="H16" s="4">
        <v>3</v>
      </c>
      <c r="I16" s="26">
        <v>1</v>
      </c>
      <c r="J16" s="4">
        <v>5</v>
      </c>
      <c r="K16" s="26">
        <v>1</v>
      </c>
      <c r="L16" s="4">
        <v>3</v>
      </c>
      <c r="M16" s="26">
        <v>0</v>
      </c>
      <c r="N16" s="24">
        <v>2</v>
      </c>
      <c r="O16" s="26">
        <v>1</v>
      </c>
      <c r="P16" s="23">
        <v>1</v>
      </c>
      <c r="Q16" s="26">
        <v>0</v>
      </c>
      <c r="R16" s="4">
        <v>2</v>
      </c>
      <c r="S16" s="26">
        <v>0</v>
      </c>
      <c r="T16" s="4">
        <v>1</v>
      </c>
      <c r="U16" s="26">
        <v>1</v>
      </c>
      <c r="V16" s="4">
        <v>1</v>
      </c>
      <c r="W16" s="26">
        <v>0</v>
      </c>
      <c r="X16" s="4">
        <v>1</v>
      </c>
      <c r="Y16" s="26">
        <v>0</v>
      </c>
      <c r="Z16" s="24">
        <v>1</v>
      </c>
      <c r="AA16" s="26">
        <v>0</v>
      </c>
      <c r="AB16" s="38">
        <f t="shared" si="0"/>
        <v>41</v>
      </c>
    </row>
    <row r="17" spans="1:28" s="2" customFormat="1" ht="33" customHeight="1" thickTop="1">
      <c r="A17" s="1"/>
      <c r="B17" s="6" t="s">
        <v>25</v>
      </c>
      <c r="C17" s="48"/>
      <c r="D17" s="16">
        <f aca="true" t="shared" si="1" ref="D17:AB17">SUM(D3:D16)</f>
        <v>80</v>
      </c>
      <c r="E17" s="17">
        <f t="shared" si="1"/>
        <v>1</v>
      </c>
      <c r="F17" s="8">
        <f t="shared" si="1"/>
        <v>59</v>
      </c>
      <c r="G17" s="17">
        <f t="shared" si="1"/>
        <v>2</v>
      </c>
      <c r="H17" s="8">
        <f t="shared" si="1"/>
        <v>42</v>
      </c>
      <c r="I17" s="17">
        <f t="shared" si="1"/>
        <v>1</v>
      </c>
      <c r="J17" s="8">
        <f t="shared" si="1"/>
        <v>72</v>
      </c>
      <c r="K17" s="17">
        <f t="shared" si="1"/>
        <v>1</v>
      </c>
      <c r="L17" s="8">
        <f t="shared" si="1"/>
        <v>43</v>
      </c>
      <c r="M17" s="17">
        <f t="shared" si="1"/>
        <v>0</v>
      </c>
      <c r="N17" s="19">
        <f t="shared" si="1"/>
        <v>84</v>
      </c>
      <c r="O17" s="17">
        <f t="shared" si="1"/>
        <v>2</v>
      </c>
      <c r="P17" s="16">
        <f t="shared" si="1"/>
        <v>64</v>
      </c>
      <c r="Q17" s="17">
        <f t="shared" si="1"/>
        <v>1</v>
      </c>
      <c r="R17" s="8">
        <f t="shared" si="1"/>
        <v>29</v>
      </c>
      <c r="S17" s="17">
        <f t="shared" si="1"/>
        <v>0</v>
      </c>
      <c r="T17" s="8">
        <f t="shared" si="1"/>
        <v>46</v>
      </c>
      <c r="U17" s="17">
        <f t="shared" si="1"/>
        <v>1</v>
      </c>
      <c r="V17" s="8">
        <f t="shared" si="1"/>
        <v>78</v>
      </c>
      <c r="W17" s="17">
        <f t="shared" si="1"/>
        <v>1</v>
      </c>
      <c r="X17" s="8">
        <f t="shared" si="1"/>
        <v>105</v>
      </c>
      <c r="Y17" s="17">
        <f t="shared" si="1"/>
        <v>0</v>
      </c>
      <c r="Z17" s="19">
        <f t="shared" si="1"/>
        <v>32</v>
      </c>
      <c r="AA17" s="17">
        <f t="shared" si="1"/>
        <v>1</v>
      </c>
      <c r="AB17" s="16">
        <f t="shared" si="1"/>
        <v>745</v>
      </c>
    </row>
    <row r="18" spans="1:28" s="14" customFormat="1" ht="24.75" customHeight="1">
      <c r="A18" s="73" t="s">
        <v>76</v>
      </c>
      <c r="B18" s="74"/>
      <c r="C18" s="7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s="14" customFormat="1" ht="24.75" customHeight="1">
      <c r="A19" s="14" t="s">
        <v>173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s="14" customFormat="1" ht="24.75" customHeight="1">
      <c r="A20" s="14" t="s">
        <v>174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s="14" customFormat="1" ht="24.75" customHeight="1">
      <c r="A21" s="14" t="s">
        <v>176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</row>
  </sheetData>
  <sheetProtection/>
  <mergeCells count="17">
    <mergeCell ref="A18:C18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5905511811023623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0" sqref="Z10"/>
    </sheetView>
  </sheetViews>
  <sheetFormatPr defaultColWidth="9.00390625" defaultRowHeight="21" customHeight="1"/>
  <cols>
    <col min="1" max="1" width="5.125" style="3" customWidth="1"/>
    <col min="2" max="2" width="36.625" style="3" customWidth="1"/>
    <col min="3" max="3" width="11.00390625" style="7" customWidth="1"/>
    <col min="4" max="27" width="5.125" style="7" customWidth="1"/>
    <col min="28" max="28" width="5.625" style="9" customWidth="1"/>
    <col min="29" max="16384" width="9.00390625" style="3" customWidth="1"/>
  </cols>
  <sheetData>
    <row r="1" spans="1:28" ht="33" customHeight="1">
      <c r="A1" s="76" t="s">
        <v>8</v>
      </c>
      <c r="B1" s="67" t="s">
        <v>26</v>
      </c>
      <c r="C1" s="72" t="s">
        <v>9</v>
      </c>
      <c r="D1" s="71" t="s">
        <v>10</v>
      </c>
      <c r="E1" s="70"/>
      <c r="F1" s="71" t="s">
        <v>11</v>
      </c>
      <c r="G1" s="70"/>
      <c r="H1" s="71" t="s">
        <v>12</v>
      </c>
      <c r="I1" s="70"/>
      <c r="J1" s="71" t="s">
        <v>13</v>
      </c>
      <c r="K1" s="70"/>
      <c r="L1" s="71" t="s">
        <v>14</v>
      </c>
      <c r="M1" s="70"/>
      <c r="N1" s="71" t="s">
        <v>15</v>
      </c>
      <c r="O1" s="70"/>
      <c r="P1" s="69" t="s">
        <v>101</v>
      </c>
      <c r="Q1" s="70"/>
      <c r="R1" s="71" t="s">
        <v>102</v>
      </c>
      <c r="S1" s="70"/>
      <c r="T1" s="71" t="s">
        <v>103</v>
      </c>
      <c r="U1" s="70"/>
      <c r="V1" s="71" t="s">
        <v>104</v>
      </c>
      <c r="W1" s="70"/>
      <c r="X1" s="71" t="s">
        <v>105</v>
      </c>
      <c r="Y1" s="70"/>
      <c r="Z1" s="71" t="s">
        <v>106</v>
      </c>
      <c r="AA1" s="70"/>
      <c r="AB1" s="75" t="s">
        <v>71</v>
      </c>
    </row>
    <row r="2" spans="1:28" ht="33" customHeight="1">
      <c r="A2" s="76"/>
      <c r="B2" s="68"/>
      <c r="C2" s="72"/>
      <c r="D2" s="30" t="s">
        <v>17</v>
      </c>
      <c r="E2" s="29" t="s">
        <v>18</v>
      </c>
      <c r="F2" s="30" t="s">
        <v>17</v>
      </c>
      <c r="G2" s="29" t="s">
        <v>18</v>
      </c>
      <c r="H2" s="30" t="s">
        <v>17</v>
      </c>
      <c r="I2" s="29" t="s">
        <v>18</v>
      </c>
      <c r="J2" s="30" t="s">
        <v>17</v>
      </c>
      <c r="K2" s="29" t="s">
        <v>18</v>
      </c>
      <c r="L2" s="30" t="s">
        <v>17</v>
      </c>
      <c r="M2" s="29" t="s">
        <v>18</v>
      </c>
      <c r="N2" s="30" t="s">
        <v>17</v>
      </c>
      <c r="O2" s="29" t="s">
        <v>18</v>
      </c>
      <c r="P2" s="46" t="s">
        <v>98</v>
      </c>
      <c r="Q2" s="45" t="s">
        <v>99</v>
      </c>
      <c r="R2" s="44" t="s">
        <v>98</v>
      </c>
      <c r="S2" s="45" t="s">
        <v>99</v>
      </c>
      <c r="T2" s="44" t="s">
        <v>98</v>
      </c>
      <c r="U2" s="45" t="s">
        <v>99</v>
      </c>
      <c r="V2" s="44" t="s">
        <v>98</v>
      </c>
      <c r="W2" s="45" t="s">
        <v>99</v>
      </c>
      <c r="X2" s="44" t="s">
        <v>98</v>
      </c>
      <c r="Y2" s="45" t="s">
        <v>99</v>
      </c>
      <c r="Z2" s="44" t="s">
        <v>98</v>
      </c>
      <c r="AA2" s="45" t="s">
        <v>99</v>
      </c>
      <c r="AB2" s="75"/>
    </row>
    <row r="3" spans="1:28" s="25" customFormat="1" ht="33" customHeight="1">
      <c r="A3" s="4">
        <v>1</v>
      </c>
      <c r="B3" s="5" t="s">
        <v>69</v>
      </c>
      <c r="C3" s="26" t="s">
        <v>70</v>
      </c>
      <c r="D3" s="23">
        <v>15</v>
      </c>
      <c r="E3" s="15" t="s">
        <v>75</v>
      </c>
      <c r="F3" s="4">
        <v>16</v>
      </c>
      <c r="G3" s="15" t="s">
        <v>75</v>
      </c>
      <c r="H3" s="4">
        <v>46</v>
      </c>
      <c r="I3" s="15" t="s">
        <v>75</v>
      </c>
      <c r="J3" s="4">
        <v>10</v>
      </c>
      <c r="K3" s="15" t="s">
        <v>75</v>
      </c>
      <c r="L3" s="4">
        <v>22</v>
      </c>
      <c r="M3" s="15" t="s">
        <v>75</v>
      </c>
      <c r="N3" s="4">
        <v>20</v>
      </c>
      <c r="O3" s="15" t="s">
        <v>75</v>
      </c>
      <c r="P3" s="23">
        <v>20</v>
      </c>
      <c r="Q3" s="15" t="s">
        <v>100</v>
      </c>
      <c r="R3" s="24">
        <v>50</v>
      </c>
      <c r="S3" s="15" t="s">
        <v>100</v>
      </c>
      <c r="T3" s="24">
        <v>23</v>
      </c>
      <c r="U3" s="15" t="s">
        <v>100</v>
      </c>
      <c r="V3" s="24">
        <v>3</v>
      </c>
      <c r="W3" s="15" t="s">
        <v>100</v>
      </c>
      <c r="X3" s="24">
        <v>14</v>
      </c>
      <c r="Y3" s="15" t="s">
        <v>100</v>
      </c>
      <c r="Z3" s="24">
        <v>6</v>
      </c>
      <c r="AA3" s="15" t="s">
        <v>100</v>
      </c>
      <c r="AB3" s="31">
        <f>SUM(D3:AA3)</f>
        <v>245</v>
      </c>
    </row>
    <row r="4" spans="1:28" s="25" customFormat="1" ht="33" customHeight="1">
      <c r="A4" s="4">
        <v>2</v>
      </c>
      <c r="B4" s="5" t="s">
        <v>242</v>
      </c>
      <c r="C4" s="26" t="s">
        <v>243</v>
      </c>
      <c r="D4" s="23">
        <v>3</v>
      </c>
      <c r="E4" s="26">
        <v>1</v>
      </c>
      <c r="F4" s="4">
        <v>0</v>
      </c>
      <c r="G4" s="26">
        <v>0</v>
      </c>
      <c r="H4" s="4">
        <v>0</v>
      </c>
      <c r="I4" s="26">
        <v>0</v>
      </c>
      <c r="J4" s="4">
        <v>1</v>
      </c>
      <c r="K4" s="26">
        <v>2</v>
      </c>
      <c r="L4" s="4">
        <v>2</v>
      </c>
      <c r="M4" s="26">
        <v>1</v>
      </c>
      <c r="N4" s="4">
        <v>1</v>
      </c>
      <c r="O4" s="26">
        <v>1</v>
      </c>
      <c r="P4" s="23">
        <v>2</v>
      </c>
      <c r="Q4" s="26">
        <v>0</v>
      </c>
      <c r="R4" s="24">
        <v>1</v>
      </c>
      <c r="S4" s="26">
        <v>0</v>
      </c>
      <c r="T4" s="24">
        <v>2</v>
      </c>
      <c r="U4" s="26">
        <v>1</v>
      </c>
      <c r="V4" s="24">
        <v>0</v>
      </c>
      <c r="W4" s="26">
        <v>3</v>
      </c>
      <c r="X4" s="24">
        <v>4</v>
      </c>
      <c r="Y4" s="26">
        <v>0</v>
      </c>
      <c r="Z4" s="24">
        <v>1</v>
      </c>
      <c r="AA4" s="26">
        <v>1</v>
      </c>
      <c r="AB4" s="31">
        <f aca="true" t="shared" si="0" ref="AB4:AB9">SUM(D4:AA4)</f>
        <v>27</v>
      </c>
    </row>
    <row r="5" spans="1:28" s="25" customFormat="1" ht="33" customHeight="1">
      <c r="A5" s="4">
        <v>3</v>
      </c>
      <c r="B5" s="5" t="s">
        <v>72</v>
      </c>
      <c r="C5" s="26" t="s">
        <v>70</v>
      </c>
      <c r="D5" s="23">
        <v>2</v>
      </c>
      <c r="E5" s="26">
        <v>4</v>
      </c>
      <c r="F5" s="4">
        <v>2</v>
      </c>
      <c r="G5" s="26">
        <v>1</v>
      </c>
      <c r="H5" s="4">
        <v>0</v>
      </c>
      <c r="I5" s="26">
        <v>2</v>
      </c>
      <c r="J5" s="4">
        <v>1</v>
      </c>
      <c r="K5" s="26">
        <v>2</v>
      </c>
      <c r="L5" s="4">
        <v>1</v>
      </c>
      <c r="M5" s="26">
        <v>1</v>
      </c>
      <c r="N5" s="4">
        <v>2</v>
      </c>
      <c r="O5" s="26">
        <v>2</v>
      </c>
      <c r="P5" s="23">
        <v>0</v>
      </c>
      <c r="Q5" s="26">
        <v>1</v>
      </c>
      <c r="R5" s="24">
        <v>0</v>
      </c>
      <c r="S5" s="26">
        <v>1</v>
      </c>
      <c r="T5" s="24">
        <v>3</v>
      </c>
      <c r="U5" s="26">
        <v>1</v>
      </c>
      <c r="V5" s="24">
        <v>0</v>
      </c>
      <c r="W5" s="26">
        <v>2</v>
      </c>
      <c r="X5" s="24">
        <v>8</v>
      </c>
      <c r="Y5" s="26">
        <v>0</v>
      </c>
      <c r="Z5" s="24">
        <v>3</v>
      </c>
      <c r="AA5" s="26">
        <v>2</v>
      </c>
      <c r="AB5" s="31">
        <f t="shared" si="0"/>
        <v>41</v>
      </c>
    </row>
    <row r="6" spans="1:28" s="35" customFormat="1" ht="33" customHeight="1">
      <c r="A6" s="10" t="s">
        <v>181</v>
      </c>
      <c r="B6" s="11" t="s">
        <v>111</v>
      </c>
      <c r="C6" s="36" t="s">
        <v>112</v>
      </c>
      <c r="D6" s="33">
        <v>0</v>
      </c>
      <c r="E6" s="20" t="s">
        <v>75</v>
      </c>
      <c r="F6" s="10">
        <v>4</v>
      </c>
      <c r="G6" s="20" t="s">
        <v>75</v>
      </c>
      <c r="H6" s="10">
        <v>0</v>
      </c>
      <c r="I6" s="20" t="s">
        <v>75</v>
      </c>
      <c r="J6" s="10">
        <v>0</v>
      </c>
      <c r="K6" s="20" t="s">
        <v>75</v>
      </c>
      <c r="L6" s="10">
        <v>1</v>
      </c>
      <c r="M6" s="20" t="s">
        <v>75</v>
      </c>
      <c r="N6" s="10">
        <v>0</v>
      </c>
      <c r="O6" s="20" t="s">
        <v>75</v>
      </c>
      <c r="P6" s="33">
        <v>0</v>
      </c>
      <c r="Q6" s="20" t="s">
        <v>75</v>
      </c>
      <c r="R6" s="32">
        <v>3</v>
      </c>
      <c r="S6" s="20" t="s">
        <v>75</v>
      </c>
      <c r="T6" s="32">
        <v>1</v>
      </c>
      <c r="U6" s="20" t="s">
        <v>75</v>
      </c>
      <c r="V6" s="32">
        <v>0</v>
      </c>
      <c r="W6" s="20" t="s">
        <v>75</v>
      </c>
      <c r="X6" s="32">
        <v>9</v>
      </c>
      <c r="Y6" s="20" t="s">
        <v>75</v>
      </c>
      <c r="Z6" s="32">
        <v>1</v>
      </c>
      <c r="AA6" s="20" t="s">
        <v>75</v>
      </c>
      <c r="AB6" s="34">
        <f t="shared" si="0"/>
        <v>19</v>
      </c>
    </row>
    <row r="7" spans="1:28" s="35" customFormat="1" ht="33" customHeight="1">
      <c r="A7" s="10" t="s">
        <v>182</v>
      </c>
      <c r="B7" s="11" t="s">
        <v>113</v>
      </c>
      <c r="C7" s="36" t="s">
        <v>112</v>
      </c>
      <c r="D7" s="33">
        <v>0</v>
      </c>
      <c r="E7" s="20" t="s">
        <v>75</v>
      </c>
      <c r="F7" s="10">
        <v>2</v>
      </c>
      <c r="G7" s="20" t="s">
        <v>75</v>
      </c>
      <c r="H7" s="10">
        <v>1</v>
      </c>
      <c r="I7" s="20" t="s">
        <v>75</v>
      </c>
      <c r="J7" s="10">
        <v>0</v>
      </c>
      <c r="K7" s="20" t="s">
        <v>75</v>
      </c>
      <c r="L7" s="10">
        <v>0</v>
      </c>
      <c r="M7" s="20" t="s">
        <v>75</v>
      </c>
      <c r="N7" s="10">
        <v>0</v>
      </c>
      <c r="O7" s="20" t="s">
        <v>75</v>
      </c>
      <c r="P7" s="33">
        <v>0</v>
      </c>
      <c r="Q7" s="20" t="s">
        <v>75</v>
      </c>
      <c r="R7" s="32">
        <v>2</v>
      </c>
      <c r="S7" s="20" t="s">
        <v>75</v>
      </c>
      <c r="T7" s="32">
        <v>1</v>
      </c>
      <c r="U7" s="20" t="s">
        <v>75</v>
      </c>
      <c r="V7" s="32">
        <v>1</v>
      </c>
      <c r="W7" s="20" t="s">
        <v>75</v>
      </c>
      <c r="X7" s="32">
        <v>12</v>
      </c>
      <c r="Y7" s="20" t="s">
        <v>75</v>
      </c>
      <c r="Z7" s="32">
        <v>1</v>
      </c>
      <c r="AA7" s="20" t="s">
        <v>75</v>
      </c>
      <c r="AB7" s="34">
        <f t="shared" si="0"/>
        <v>20</v>
      </c>
    </row>
    <row r="8" spans="1:28" s="25" customFormat="1" ht="33" customHeight="1">
      <c r="A8" s="4">
        <v>6</v>
      </c>
      <c r="B8" s="5" t="s">
        <v>267</v>
      </c>
      <c r="C8" s="26" t="s">
        <v>268</v>
      </c>
      <c r="D8" s="23">
        <v>3</v>
      </c>
      <c r="E8" s="15" t="s">
        <v>265</v>
      </c>
      <c r="F8" s="4">
        <v>0</v>
      </c>
      <c r="G8" s="15" t="s">
        <v>265</v>
      </c>
      <c r="H8" s="4">
        <v>0</v>
      </c>
      <c r="I8" s="15" t="s">
        <v>265</v>
      </c>
      <c r="J8" s="4">
        <v>1</v>
      </c>
      <c r="K8" s="15" t="s">
        <v>265</v>
      </c>
      <c r="L8" s="4">
        <v>0</v>
      </c>
      <c r="M8" s="15" t="s">
        <v>265</v>
      </c>
      <c r="N8" s="4">
        <v>1</v>
      </c>
      <c r="O8" s="15" t="s">
        <v>265</v>
      </c>
      <c r="P8" s="23">
        <v>6</v>
      </c>
      <c r="Q8" s="15" t="s">
        <v>265</v>
      </c>
      <c r="R8" s="24">
        <v>2</v>
      </c>
      <c r="S8" s="15" t="s">
        <v>265</v>
      </c>
      <c r="T8" s="24">
        <v>2</v>
      </c>
      <c r="U8" s="15" t="s">
        <v>265</v>
      </c>
      <c r="V8" s="24">
        <v>0</v>
      </c>
      <c r="W8" s="15" t="s">
        <v>265</v>
      </c>
      <c r="X8" s="24">
        <v>11</v>
      </c>
      <c r="Y8" s="15" t="s">
        <v>265</v>
      </c>
      <c r="Z8" s="24">
        <v>1</v>
      </c>
      <c r="AA8" s="15" t="s">
        <v>265</v>
      </c>
      <c r="AB8" s="31">
        <f t="shared" si="0"/>
        <v>27</v>
      </c>
    </row>
    <row r="9" spans="1:28" s="35" customFormat="1" ht="33" customHeight="1" thickBot="1">
      <c r="A9" s="10" t="s">
        <v>188</v>
      </c>
      <c r="B9" s="11" t="s">
        <v>114</v>
      </c>
      <c r="C9" s="36" t="s">
        <v>112</v>
      </c>
      <c r="D9" s="33">
        <v>0</v>
      </c>
      <c r="E9" s="36">
        <v>0</v>
      </c>
      <c r="F9" s="10">
        <v>2</v>
      </c>
      <c r="G9" s="36">
        <v>0</v>
      </c>
      <c r="H9" s="10">
        <v>0</v>
      </c>
      <c r="I9" s="36">
        <v>1</v>
      </c>
      <c r="J9" s="10">
        <v>0</v>
      </c>
      <c r="K9" s="36">
        <v>0</v>
      </c>
      <c r="L9" s="10">
        <v>1</v>
      </c>
      <c r="M9" s="36">
        <v>0</v>
      </c>
      <c r="N9" s="10">
        <v>0</v>
      </c>
      <c r="O9" s="36">
        <v>0</v>
      </c>
      <c r="P9" s="33">
        <v>1</v>
      </c>
      <c r="Q9" s="20" t="s">
        <v>75</v>
      </c>
      <c r="R9" s="32">
        <v>0</v>
      </c>
      <c r="S9" s="20" t="s">
        <v>75</v>
      </c>
      <c r="T9" s="32">
        <v>0</v>
      </c>
      <c r="U9" s="20" t="s">
        <v>75</v>
      </c>
      <c r="V9" s="32">
        <v>0</v>
      </c>
      <c r="W9" s="20" t="s">
        <v>75</v>
      </c>
      <c r="X9" s="32">
        <v>9</v>
      </c>
      <c r="Y9" s="20" t="s">
        <v>75</v>
      </c>
      <c r="Z9" s="32">
        <v>1</v>
      </c>
      <c r="AA9" s="20" t="s">
        <v>75</v>
      </c>
      <c r="AB9" s="34">
        <f t="shared" si="0"/>
        <v>15</v>
      </c>
    </row>
    <row r="10" spans="1:28" s="2" customFormat="1" ht="21" customHeight="1" thickTop="1">
      <c r="A10" s="1"/>
      <c r="B10" s="6" t="s">
        <v>25</v>
      </c>
      <c r="C10" s="48"/>
      <c r="D10" s="16">
        <f aca="true" t="shared" si="1" ref="D10:P10">SUM(D3:D9)</f>
        <v>23</v>
      </c>
      <c r="E10" s="17">
        <f t="shared" si="1"/>
        <v>5</v>
      </c>
      <c r="F10" s="8">
        <f t="shared" si="1"/>
        <v>26</v>
      </c>
      <c r="G10" s="17">
        <f t="shared" si="1"/>
        <v>1</v>
      </c>
      <c r="H10" s="8">
        <f t="shared" si="1"/>
        <v>47</v>
      </c>
      <c r="I10" s="17">
        <f t="shared" si="1"/>
        <v>3</v>
      </c>
      <c r="J10" s="8">
        <f t="shared" si="1"/>
        <v>13</v>
      </c>
      <c r="K10" s="17">
        <f t="shared" si="1"/>
        <v>4</v>
      </c>
      <c r="L10" s="8">
        <f t="shared" si="1"/>
        <v>27</v>
      </c>
      <c r="M10" s="17">
        <f t="shared" si="1"/>
        <v>2</v>
      </c>
      <c r="N10" s="8">
        <f t="shared" si="1"/>
        <v>24</v>
      </c>
      <c r="O10" s="17">
        <f t="shared" si="1"/>
        <v>3</v>
      </c>
      <c r="P10" s="16">
        <f t="shared" si="1"/>
        <v>29</v>
      </c>
      <c r="Q10" s="17">
        <f aca="true" t="shared" si="2" ref="Q10:AA10">SUM(Q3:Q9)</f>
        <v>1</v>
      </c>
      <c r="R10" s="19">
        <f t="shared" si="2"/>
        <v>58</v>
      </c>
      <c r="S10" s="17">
        <f t="shared" si="2"/>
        <v>1</v>
      </c>
      <c r="T10" s="19">
        <f t="shared" si="2"/>
        <v>32</v>
      </c>
      <c r="U10" s="17">
        <f t="shared" si="2"/>
        <v>2</v>
      </c>
      <c r="V10" s="19">
        <f t="shared" si="2"/>
        <v>4</v>
      </c>
      <c r="W10" s="17">
        <f t="shared" si="2"/>
        <v>5</v>
      </c>
      <c r="X10" s="19">
        <f t="shared" si="2"/>
        <v>67</v>
      </c>
      <c r="Y10" s="17">
        <f t="shared" si="2"/>
        <v>0</v>
      </c>
      <c r="Z10" s="19">
        <f t="shared" si="2"/>
        <v>14</v>
      </c>
      <c r="AA10" s="17">
        <f t="shared" si="2"/>
        <v>3</v>
      </c>
      <c r="AB10" s="8">
        <f>SUM(AB3:AB9)</f>
        <v>394</v>
      </c>
    </row>
    <row r="11" spans="1:28" s="14" customFormat="1" ht="24.75" customHeight="1">
      <c r="A11" s="73" t="s">
        <v>76</v>
      </c>
      <c r="B11" s="74"/>
      <c r="C11" s="7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</row>
    <row r="12" spans="1:28" s="14" customFormat="1" ht="24.75" customHeight="1">
      <c r="A12" s="14" t="s">
        <v>173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</row>
    <row r="13" spans="1:28" s="14" customFormat="1" ht="24.75" customHeight="1">
      <c r="A13" s="14" t="s">
        <v>174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</row>
    <row r="14" spans="1:28" s="14" customFormat="1" ht="24.75" customHeight="1">
      <c r="A14" s="14" t="s">
        <v>176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</row>
  </sheetData>
  <sheetProtection/>
  <mergeCells count="17">
    <mergeCell ref="A11:C11"/>
    <mergeCell ref="J1:K1"/>
    <mergeCell ref="L1:M1"/>
    <mergeCell ref="N1:O1"/>
    <mergeCell ref="AB1:AB2"/>
    <mergeCell ref="D1:E1"/>
    <mergeCell ref="F1:G1"/>
    <mergeCell ref="H1:I1"/>
    <mergeCell ref="A1:A2"/>
    <mergeCell ref="Z1:AA1"/>
    <mergeCell ref="B1:B2"/>
    <mergeCell ref="P1:Q1"/>
    <mergeCell ref="R1:S1"/>
    <mergeCell ref="T1:U1"/>
    <mergeCell ref="V1:W1"/>
    <mergeCell ref="X1:Y1"/>
    <mergeCell ref="C1:C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cp:lastPrinted>2014-05-07T02:20:55Z</cp:lastPrinted>
  <dcterms:created xsi:type="dcterms:W3CDTF">2012-09-03T06:14:56Z</dcterms:created>
  <dcterms:modified xsi:type="dcterms:W3CDTF">2014-07-04T03:26:36Z</dcterms:modified>
  <cp:category/>
  <cp:version/>
  <cp:contentType/>
  <cp:contentStatus/>
</cp:coreProperties>
</file>