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activeTab="3"/>
  </bookViews>
  <sheets>
    <sheet name="學術大表" sheetId="2" r:id="rId1"/>
    <sheet name="桃園病房" sheetId="4" r:id="rId2"/>
    <sheet name="部學術" sheetId="1" r:id="rId3"/>
    <sheet name="部行政" sheetId="5" r:id="rId4"/>
    <sheet name="跨領域" sheetId="10" r:id="rId5"/>
    <sheet name="內兒科" sheetId="7" r:id="rId6"/>
    <sheet name="婦科" sheetId="8" r:id="rId7"/>
    <sheet name="針傷科" sheetId="9" r:id="rId8"/>
    <sheet name="桃園院區" sheetId="3" r:id="rId9"/>
  </sheets>
  <definedNames>
    <definedName name="_xlnm._FilterDatabase" localSheetId="5" hidden="1">內兒科!$A$1:$N$16</definedName>
    <definedName name="_xlnm._FilterDatabase" localSheetId="6" hidden="1">婦科!$A$1:$N$1</definedName>
    <definedName name="_xlnm._FilterDatabase" localSheetId="3" hidden="1">部行政!$A$1:$N$1</definedName>
    <definedName name="_xlnm._FilterDatabase" localSheetId="2" hidden="1">部學術!$A$1:$N$21</definedName>
    <definedName name="_xlnm._FilterDatabase" localSheetId="4" hidden="1">跨領域!$A$1:$N$1</definedName>
    <definedName name="_xlnm._FilterDatabase" localSheetId="0" hidden="1">學術大表!$A$1:$AH$70</definedName>
  </definedNames>
  <calcPr calcId="181029"/>
</workbook>
</file>

<file path=xl/calcChain.xml><?xml version="1.0" encoding="utf-8"?>
<calcChain xmlns="http://schemas.openxmlformats.org/spreadsheetml/2006/main">
  <c r="C50" i="2" l="1"/>
  <c r="E50" i="2" s="1"/>
  <c r="C29" i="2"/>
  <c r="E29" i="2" s="1"/>
  <c r="C28" i="2"/>
  <c r="C49" i="2"/>
  <c r="E49" i="2" s="1"/>
  <c r="C48" i="2"/>
  <c r="E48" i="2" s="1"/>
  <c r="E44" i="2"/>
  <c r="C44" i="2"/>
  <c r="C43" i="2"/>
  <c r="E43" i="2" s="1"/>
  <c r="C14" i="2"/>
  <c r="E14" i="2" s="1"/>
  <c r="C11" i="2"/>
  <c r="E11" i="2" s="1"/>
  <c r="C31" i="2"/>
  <c r="C52" i="2"/>
  <c r="C39" i="2"/>
  <c r="C15" i="2"/>
  <c r="C13" i="2"/>
  <c r="D53" i="2"/>
  <c r="C53" i="2"/>
  <c r="E53" i="2" s="1"/>
  <c r="D51" i="2"/>
  <c r="C51" i="2"/>
  <c r="E51" i="2" s="1"/>
  <c r="D41" i="2"/>
  <c r="C41" i="2"/>
  <c r="E41" i="2" s="1"/>
  <c r="D40" i="2"/>
  <c r="C40" i="2"/>
  <c r="E40" i="2" s="1"/>
  <c r="D33" i="2"/>
  <c r="C33" i="2"/>
  <c r="E33" i="2" s="1"/>
  <c r="D36" i="2"/>
  <c r="C36" i="2"/>
  <c r="E36" i="2" s="1"/>
  <c r="D37" i="2"/>
  <c r="C37" i="2"/>
  <c r="E37" i="2" s="1"/>
  <c r="D23" i="2"/>
  <c r="C23" i="2"/>
  <c r="E23" i="2" s="1"/>
  <c r="C47" i="2"/>
  <c r="E47" i="2" s="1"/>
  <c r="C46" i="2"/>
  <c r="E46" i="2" s="1"/>
  <c r="C45" i="2"/>
  <c r="E45" i="2" s="1"/>
  <c r="C34" i="2"/>
  <c r="E34" i="2" s="1"/>
  <c r="C30" i="2"/>
  <c r="E30" i="2" s="1"/>
  <c r="C27" i="2"/>
  <c r="E27" i="2" s="1"/>
  <c r="C26" i="2"/>
  <c r="E26" i="2" s="1"/>
  <c r="C25" i="2"/>
  <c r="E25" i="2" s="1"/>
  <c r="C24" i="2"/>
  <c r="E24" i="2" s="1"/>
  <c r="C16" i="2"/>
  <c r="E16" i="2" s="1"/>
  <c r="C12" i="2"/>
  <c r="E12" i="2" s="1"/>
  <c r="C8" i="2"/>
  <c r="E8" i="2" s="1"/>
  <c r="C7" i="2"/>
  <c r="E7" i="2" s="1"/>
  <c r="C6" i="2"/>
  <c r="E6" i="2" s="1"/>
  <c r="C10" i="2"/>
  <c r="C9" i="2"/>
  <c r="C5" i="2"/>
  <c r="D3" i="2"/>
  <c r="C3" i="2"/>
  <c r="E3" i="2" s="1"/>
  <c r="D2" i="2"/>
  <c r="C2" i="2"/>
  <c r="E2" i="2" s="1"/>
  <c r="C15" i="9"/>
  <c r="C13" i="9"/>
  <c r="C3" i="9"/>
  <c r="C2" i="9"/>
  <c r="C15" i="7" l="1"/>
  <c r="E15" i="7" s="1"/>
  <c r="C14" i="7"/>
  <c r="E14" i="7" s="1"/>
  <c r="C13" i="7"/>
  <c r="E13" i="7" s="1"/>
  <c r="C12" i="7"/>
  <c r="E12" i="7" s="1"/>
  <c r="C11" i="7"/>
  <c r="E11" i="7" s="1"/>
  <c r="C10" i="7"/>
  <c r="E10" i="7" s="1"/>
  <c r="C9" i="7"/>
  <c r="E9" i="7" s="1"/>
  <c r="C8" i="7"/>
  <c r="E8" i="7" s="1"/>
  <c r="C7" i="7"/>
  <c r="E7" i="7" s="1"/>
  <c r="C6" i="7"/>
  <c r="E6" i="7" s="1"/>
  <c r="C5" i="7"/>
  <c r="E5" i="7" s="1"/>
  <c r="C4" i="7"/>
  <c r="E4" i="7" s="1"/>
  <c r="C3" i="7"/>
  <c r="E3" i="7" s="1"/>
  <c r="C2" i="7"/>
  <c r="E2" i="7" s="1"/>
  <c r="C35" i="7"/>
  <c r="C3" i="10"/>
  <c r="E3" i="10" s="1"/>
  <c r="C4" i="10"/>
  <c r="E4" i="10" s="1"/>
  <c r="C2" i="10"/>
  <c r="C3" i="1"/>
  <c r="E3" i="1" s="1"/>
  <c r="C4" i="1"/>
  <c r="E4" i="1" s="1"/>
  <c r="C2" i="1"/>
  <c r="E2" i="1" s="1"/>
  <c r="D8" i="8"/>
  <c r="C8" i="8"/>
  <c r="E8" i="8" s="1"/>
  <c r="D7" i="8"/>
  <c r="C7" i="8"/>
  <c r="E7" i="8" s="1"/>
  <c r="D6" i="8"/>
  <c r="C6" i="8"/>
  <c r="E6" i="8" s="1"/>
  <c r="D5" i="8"/>
  <c r="C5" i="8"/>
  <c r="E5" i="8" s="1"/>
  <c r="D10" i="8"/>
  <c r="C10" i="8"/>
  <c r="E10" i="8" s="1"/>
  <c r="D11" i="8"/>
  <c r="C11" i="8"/>
  <c r="E11" i="8" s="1"/>
  <c r="D9" i="8"/>
  <c r="C9" i="8"/>
  <c r="E9" i="8" s="1"/>
  <c r="D4" i="8"/>
  <c r="C4" i="8"/>
  <c r="E4" i="8" s="1"/>
  <c r="D3" i="8"/>
  <c r="C3" i="8"/>
  <c r="E3" i="8" s="1"/>
  <c r="D2" i="8"/>
  <c r="C2" i="8"/>
  <c r="E2" i="8" s="1"/>
  <c r="C5" i="5"/>
  <c r="C4" i="5"/>
  <c r="C3" i="5"/>
  <c r="C2" i="5"/>
  <c r="E5" i="1"/>
  <c r="C5" i="1"/>
  <c r="C7" i="1"/>
  <c r="E7" i="1" s="1"/>
  <c r="C6" i="1"/>
  <c r="E6" i="1" s="1"/>
</calcChain>
</file>

<file path=xl/sharedStrings.xml><?xml version="1.0" encoding="utf-8"?>
<sst xmlns="http://schemas.openxmlformats.org/spreadsheetml/2006/main" count="1213" uniqueCount="169">
  <si>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</si>
  <si>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</si>
  <si>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</si>
  <si>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</si>
  <si>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</si>
  <si>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</si>
  <si>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</si>
  <si>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</si>
  <si>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</si>
  <si>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</si>
  <si>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</si>
  <si>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</si>
  <si>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</si>
  <si>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</si>
  <si>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</si>
  <si>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</si>
  <si>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部學術</t>
  </si>
  <si>
    <t>CISCO WEBEX 線上會議</t>
  </si>
  <si>
    <t>V+R</t>
  </si>
  <si>
    <t>V+R+I</t>
  </si>
  <si>
    <t>曾珠堯醫師</t>
  </si>
  <si>
    <t>桃園分院八樓中醫部大會議室</t>
  </si>
  <si>
    <t>黃澤宏部長</t>
  </si>
  <si>
    <t>曾亮維醫師</t>
  </si>
  <si>
    <t>製表：01月學術CR 游汶霖 GSM:89377</t>
  </si>
  <si>
    <t>婦科</t>
  </si>
  <si>
    <t>婦科Orientation與總醫師教學</t>
  </si>
  <si>
    <t>沈欣儀醫師</t>
  </si>
  <si>
    <t>CR+R+I</t>
  </si>
  <si>
    <t>中醫部</t>
  </si>
  <si>
    <t>病房Orientation(上半月)</t>
  </si>
  <si>
    <t>桃園分院八樓中醫病房</t>
  </si>
  <si>
    <t>病房R+病房I</t>
  </si>
  <si>
    <t>一般行政</t>
  </si>
  <si>
    <t>行政會議</t>
  </si>
  <si>
    <t>針傷科</t>
  </si>
  <si>
    <t>針傷科務會議</t>
  </si>
  <si>
    <t>針傷科全體醫師</t>
  </si>
  <si>
    <t>楊建中主任</t>
  </si>
  <si>
    <t>CISCO WEBEX</t>
  </si>
  <si>
    <t>會診業務與會診病例討論</t>
  </si>
  <si>
    <t>針傷科臨床教師會議</t>
  </si>
  <si>
    <t>針傷科主治醫師</t>
  </si>
  <si>
    <t>陳彥融醫師</t>
  </si>
  <si>
    <t>鄭為仁醫師</t>
  </si>
  <si>
    <t>V+CR</t>
  </si>
  <si>
    <t>病房Case meeting</t>
  </si>
  <si>
    <t>星期五</t>
  </si>
  <si>
    <t>內兒科</t>
  </si>
  <si>
    <t>中醫內兒科行政會議</t>
  </si>
  <si>
    <t>許珮毓主任</t>
  </si>
  <si>
    <t>桃園分院八樓大會議室</t>
  </si>
  <si>
    <t>中醫內兒科臨床教師會議</t>
  </si>
  <si>
    <t>內兒科主治醫師</t>
  </si>
  <si>
    <t>orientation+兒科生理病理特色介紹</t>
  </si>
  <si>
    <t>黃英瑜醫師</t>
  </si>
  <si>
    <t>桃園分院八樓小會議室</t>
  </si>
  <si>
    <t>兒科R+I</t>
  </si>
  <si>
    <t>VS lec: 妊娠病及產後調理</t>
  </si>
  <si>
    <t>高銘偵醫師</t>
  </si>
  <si>
    <t>病房Chart round(上半月)</t>
  </si>
  <si>
    <t>病例或專題報告</t>
  </si>
  <si>
    <t>針傷R+I</t>
  </si>
  <si>
    <t>Teaching Round(主治醫師教學)</t>
  </si>
  <si>
    <t>Chart round</t>
  </si>
  <si>
    <t>葉柏巖醫師</t>
  </si>
  <si>
    <t>婦科典籍-婦人規(1)</t>
  </si>
  <si>
    <t>郭順利醫師</t>
  </si>
  <si>
    <t>VS lec: 子宮內膜異位症</t>
  </si>
  <si>
    <t>陳曉暐醫師</t>
  </si>
  <si>
    <t>林口3D中醫婦科診間</t>
  </si>
  <si>
    <t>總醫師教學</t>
  </si>
  <si>
    <t>R+I</t>
  </si>
  <si>
    <t>台北院區全人跨領域中醫中藥護理聯合討論會</t>
  </si>
  <si>
    <t>陳俊良部長</t>
  </si>
  <si>
    <t>CISCO WEBEX線上會議</t>
  </si>
  <si>
    <t>病房Teaching round(上半月)</t>
  </si>
  <si>
    <t>病房Orientation(下半月)</t>
  </si>
  <si>
    <t>桃園院區全人跨領域中醫中藥護理聯合討論會</t>
  </si>
  <si>
    <t>病房住院醫師</t>
  </si>
  <si>
    <t>部行政</t>
  </si>
  <si>
    <t>黃悅翔醫師</t>
  </si>
  <si>
    <t>病房Chart round(下半月)</t>
  </si>
  <si>
    <t>針傷科-骨傷組</t>
  </si>
  <si>
    <t>桃園分院八樓中醫部小會議室</t>
  </si>
  <si>
    <t>骨傷I</t>
  </si>
  <si>
    <t>針傷科-針灸組</t>
  </si>
  <si>
    <t>林顥軒醫師</t>
  </si>
  <si>
    <t>針灸I</t>
  </si>
  <si>
    <t>婦科典籍-婦人規(2)</t>
  </si>
  <si>
    <t>部務會議</t>
  </si>
  <si>
    <t>中醫兒科學術會議: 病案討論</t>
  </si>
  <si>
    <t>中醫兒科會診暨加強照護門診病例討論</t>
  </si>
  <si>
    <t>教學組會議</t>
  </si>
  <si>
    <t>兒科實習醫師後測+前後測檢討</t>
  </si>
  <si>
    <t>科主任會議</t>
  </si>
  <si>
    <t>各科主任</t>
  </si>
  <si>
    <t>VS lec: PCOS &amp; 高泌乳血症</t>
  </si>
  <si>
    <t>呂怡瑾醫師</t>
  </si>
  <si>
    <t>V+I+R</t>
  </si>
  <si>
    <t>針傷全體</t>
  </si>
  <si>
    <t>VS lec: 更年期症候群</t>
  </si>
  <si>
    <t>病例報告暨期刊專題討論</t>
  </si>
  <si>
    <t>林口院區全人跨領域中醫中藥護理聯合討論會</t>
  </si>
  <si>
    <t>中醫內科學術會議: 病案討論-3</t>
  </si>
  <si>
    <t>中醫內科會診病歷暨全人照護討論</t>
  </si>
  <si>
    <t>中醫內兒科實習住院醫師回饋會議</t>
  </si>
  <si>
    <t>病房Teaching round(下半月)</t>
  </si>
  <si>
    <t>VS lec: 不孕症</t>
  </si>
  <si>
    <t>婦科 Intern Test (後測)</t>
  </si>
  <si>
    <t>CR+I</t>
  </si>
  <si>
    <t>星期</t>
  </si>
  <si>
    <t>Subject</t>
  </si>
  <si>
    <t>R1 核心課程-痛經之衛教</t>
  </si>
  <si>
    <t>林玫君醫師</t>
    <phoneticPr fontId="19" type="noConversion"/>
  </si>
  <si>
    <t>陳彥融醫師</t>
    <phoneticPr fontId="19" type="noConversion"/>
  </si>
  <si>
    <t>黃悅翔醫師</t>
    <phoneticPr fontId="19" type="noConversion"/>
  </si>
  <si>
    <t>中藥局課程-中藥品質管制現況、中藥檢驗報告說明</t>
    <phoneticPr fontId="19" type="noConversion"/>
  </si>
  <si>
    <t>張怡潔藥師</t>
    <phoneticPr fontId="19" type="noConversion"/>
  </si>
  <si>
    <t>一個從專職醫師轉變為專職老師的奇幻旅程</t>
    <phoneticPr fontId="19" type="noConversion"/>
  </si>
  <si>
    <t>鄭昌錡醫師</t>
    <phoneticPr fontId="19" type="noConversion"/>
  </si>
  <si>
    <t>專業訓練</t>
    <phoneticPr fontId="19" type="noConversion"/>
  </si>
  <si>
    <t>朱喬渲醫師</t>
    <phoneticPr fontId="19" type="noConversion"/>
  </si>
  <si>
    <t>鄭京詠醫師/李境耕醫師/王彥喬醫師</t>
    <phoneticPr fontId="19" type="noConversion"/>
  </si>
  <si>
    <t>高銘偵醫師</t>
    <phoneticPr fontId="19" type="noConversion"/>
  </si>
  <si>
    <t>呂庭慈醫師</t>
    <phoneticPr fontId="19" type="noConversion"/>
  </si>
  <si>
    <t>教學技巧訓練-課程設計</t>
    <phoneticPr fontId="19" type="noConversion"/>
  </si>
  <si>
    <t>一般醫學訓練-實證醫學</t>
    <phoneticPr fontId="19" type="noConversion"/>
  </si>
  <si>
    <t>鄭為仁醫師</t>
    <phoneticPr fontId="19" type="noConversion"/>
  </si>
  <si>
    <t>許珮毓醫師</t>
    <phoneticPr fontId="19" type="noConversion"/>
  </si>
  <si>
    <t>星期三</t>
    <phoneticPr fontId="19" type="noConversion"/>
  </si>
  <si>
    <t>OSCE統籌會議III</t>
    <phoneticPr fontId="19" type="noConversion"/>
  </si>
  <si>
    <t>郭芳妤醫師</t>
    <phoneticPr fontId="19" type="noConversion"/>
  </si>
  <si>
    <t>張瀞芝醫師</t>
    <phoneticPr fontId="19" type="noConversion"/>
  </si>
  <si>
    <t>楊晉瑋醫師</t>
    <phoneticPr fontId="19" type="noConversion"/>
  </si>
  <si>
    <t>光針雷射儀之介紹與操作方式</t>
    <phoneticPr fontId="19" type="noConversion"/>
  </si>
  <si>
    <t>羅光宏先生</t>
    <phoneticPr fontId="19" type="noConversion"/>
  </si>
  <si>
    <t>黃澤宏部長</t>
    <phoneticPr fontId="19" type="noConversion"/>
  </si>
  <si>
    <t>Friday</t>
    <phoneticPr fontId="19" type="noConversion"/>
  </si>
  <si>
    <t>製表：婦科CR 沈欣儀 GSM:89383</t>
    <phoneticPr fontId="19" type="noConversion"/>
  </si>
  <si>
    <t>桃園分院八樓大會議室</t>
    <phoneticPr fontId="19" type="noConversion"/>
  </si>
  <si>
    <t>何佳穎醫師</t>
    <phoneticPr fontId="19" type="noConversion"/>
  </si>
  <si>
    <t>游汶霖醫師</t>
    <phoneticPr fontId="19" type="noConversion"/>
  </si>
  <si>
    <t>賴語晟/何冠達/葉育汝/陳竫宜/洪禎里</t>
    <phoneticPr fontId="19" type="noConversion"/>
  </si>
  <si>
    <t>吳健瑋醫師</t>
    <phoneticPr fontId="19" type="noConversion"/>
  </si>
  <si>
    <t>郭昱劭醫師</t>
    <phoneticPr fontId="19" type="noConversion"/>
  </si>
  <si>
    <t>廖于寧醫師</t>
    <phoneticPr fontId="19" type="noConversion"/>
  </si>
  <si>
    <t>廖于寧醫師</t>
  </si>
  <si>
    <t>桃園分院八樓中醫病房</t>
    <phoneticPr fontId="19" type="noConversion"/>
  </si>
  <si>
    <t>顧德茜醫師</t>
    <phoneticPr fontId="19" type="noConversion"/>
  </si>
  <si>
    <t>張欣雅/周晏源/蔡昕晏醫師</t>
    <phoneticPr fontId="19" type="noConversion"/>
  </si>
  <si>
    <t>魏禎瑩醫師</t>
    <phoneticPr fontId="19" type="noConversion"/>
  </si>
  <si>
    <t>蔡昕晏/呂羿慶醫師</t>
    <phoneticPr fontId="19" type="noConversion"/>
  </si>
  <si>
    <t>江宛妮醫師</t>
    <phoneticPr fontId="28" type="noConversion"/>
  </si>
  <si>
    <t>葉柏巖醫師</t>
    <phoneticPr fontId="28" type="noConversion"/>
  </si>
  <si>
    <t>桃園分院八樓中醫病房</t>
    <phoneticPr fontId="28" type="noConversion"/>
  </si>
  <si>
    <t>病房RI+CR</t>
  </si>
  <si>
    <t>CISCO WEBEX</t>
    <phoneticPr fontId="28" type="noConversion"/>
  </si>
  <si>
    <t>傷科手法教學與前後測</t>
  </si>
  <si>
    <t>總醫師教學-針灸操作教學、針包製作</t>
  </si>
  <si>
    <t>林顥軒醫師</t>
    <phoneticPr fontId="28" type="noConversion"/>
  </si>
  <si>
    <t>跨團隊會診病例專題報告討論會</t>
  </si>
  <si>
    <t>楊建中醫師</t>
    <phoneticPr fontId="28" type="noConversion"/>
  </si>
  <si>
    <t>謝欣蓓醫師、范湘宜醫師</t>
  </si>
  <si>
    <t>江致緯 吳婉君 翁嘉聰 呂芝瑋醫師</t>
  </si>
  <si>
    <t>劉耕豪醫師 黃澤宏醫師 張適安醫師</t>
  </si>
  <si>
    <t>江宛妮醫師</t>
  </si>
  <si>
    <t>洪梓育醫師</t>
  </si>
  <si>
    <t>謝逸雯醫師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</si>
</sst>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04]aaaa"/>
    <numFmt numFmtId="177" formatCode="yyyy/mm/dd"/>
    <numFmt numFmtId="178" formatCode="dddd"/>
    <numFmt numFmtId="179" formatCode="0_);[Red]\(0\)"/>
    <numFmt numFmtId="180" formatCode="m/d\ h:mm"/>
    <numFmt numFmtId="181" formatCode="[$-404]aaaa;@"/>
    <numFmt numFmtId="182" formatCode="h:mm;@"/>
    <numFmt numFmtId="183" formatCode="[$-404]e&quot;年&quot;m&quot;月&quot;d&quot;日&quot;;@"/>
  </numFmts>
  <fonts count="30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0"/>
      <color theme="1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sz val="10"/>
      <color rgb="FFFF0000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name val="Calibri"/>
      <family val="2"/>
    </font>
    <font>
      <sz val="10"/>
      <color theme="1"/>
      <name val="MingLiu"/>
      <family val="3"/>
      <charset val="136"/>
    </font>
    <font>
      <sz val="10"/>
      <color rgb="FF1F1F1F"/>
      <name val="Microsoft JhengHei"/>
      <family val="2"/>
      <charset val="136"/>
    </font>
    <font>
      <b/>
      <sz val="10"/>
      <color rgb="FFFF0000"/>
      <name val="Microsoft JhengHei"/>
      <family val="2"/>
      <charset val="136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&quot;Microsoft JhengHei&quot;"/>
    </font>
    <font>
      <sz val="12"/>
      <color theme="1"/>
      <name val="Microsoft JhengHei"/>
      <family val="2"/>
      <charset val="136"/>
    </font>
    <font>
      <sz val="12"/>
      <color rgb="FF000000"/>
      <name val="微軟正黑體"/>
      <family val="2"/>
      <charset val="136"/>
    </font>
    <font>
      <sz val="12"/>
      <color theme="1"/>
      <name val="MingLiu"/>
      <family val="3"/>
      <charset val="136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0"/>
      <color theme="1"/>
      <name val="Microsoft JhengHei UI"/>
      <family val="2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rgb="FF000000"/>
      <name val="Microsoft JhengHei UI"/>
      <family val="2"/>
      <charset val="136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Calibri"/>
      <family val="2"/>
      <charset val="136"/>
      <scheme val="minor"/>
    </font>
    <font>
      <sz val="10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9CC2E5"/>
        <bgColor rgb="FF9CC2E5"/>
      </patternFill>
    </fill>
    <fill>
      <patternFill patternType="solid">
        <fgColor rgb="FFFFF3BD"/>
        <bgColor rgb="FFFFF3BD"/>
      </patternFill>
    </fill>
    <fill>
      <patternFill patternType="solid">
        <fgColor rgb="FFF4CCCC"/>
        <bgColor rgb="FFF4CCCC"/>
      </patternFill>
    </fill>
    <fill>
      <patternFill patternType="solid">
        <fgColor rgb="FFFCF0B1"/>
        <bgColor rgb="FFFCF0B1"/>
      </patternFill>
    </fill>
    <fill>
      <patternFill patternType="solid">
        <fgColor rgb="FFFFC7CE"/>
        <bgColor rgb="FFFFC7CE"/>
      </patternFill>
    </fill>
    <fill>
      <patternFill patternType="solid">
        <fgColor rgb="FFFCC9CA"/>
        <bgColor rgb="FFFCC9CA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D9E1F2"/>
        <bgColor rgb="FFD9E1F2"/>
      </patternFill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FFC7CE"/>
        <bgColor rgb="FFFEF2CB"/>
      </patternFill>
    </fill>
    <fill>
      <patternFill patternType="solid">
        <fgColor theme="8" tint="0.39997558519241921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FF3BD"/>
      </patternFill>
    </fill>
    <fill>
      <patternFill patternType="solid">
        <fgColor theme="0"/>
        <bgColor rgb="FFFFC7CE"/>
      </patternFill>
    </fill>
    <fill>
      <patternFill patternType="solid">
        <fgColor theme="0"/>
        <bgColor rgb="FFFCC9CA"/>
      </patternFill>
    </fill>
    <fill>
      <patternFill patternType="solid">
        <fgColor rgb="FFFFF3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0" fillId="0" borderId="24"/>
    <xf numFmtId="0" fontId="22" fillId="0" borderId="24">
      <alignment vertical="center"/>
    </xf>
    <xf numFmtId="0" fontId="1" fillId="0" borderId="24">
      <alignment vertical="center"/>
    </xf>
    <xf numFmtId="0" fontId="23" fillId="0" borderId="24"/>
    <xf numFmtId="0" fontId="1" fillId="0" borderId="24">
      <alignment vertical="center"/>
    </xf>
    <xf numFmtId="0" fontId="23" fillId="0" borderId="24"/>
  </cellStyleXfs>
  <cellXfs count="660">
    <xf numFmtId="0" fontId="0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shrinkToFit="1"/>
    </xf>
    <xf numFmtId="14" fontId="3" fillId="2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 shrinkToFit="1"/>
    </xf>
    <xf numFmtId="20" fontId="3" fillId="2" borderId="4" xfId="0" applyNumberFormat="1" applyFont="1" applyFill="1" applyBorder="1" applyAlignment="1">
      <alignment horizontal="center" vertical="center" shrinkToFit="1"/>
    </xf>
    <xf numFmtId="14" fontId="2" fillId="3" borderId="4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 shrinkToFit="1"/>
    </xf>
    <xf numFmtId="1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20" fontId="3" fillId="3" borderId="4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 wrapText="1"/>
    </xf>
    <xf numFmtId="20" fontId="2" fillId="4" borderId="4" xfId="0" applyNumberFormat="1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20" fontId="2" fillId="4" borderId="8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 wrapText="1"/>
    </xf>
    <xf numFmtId="20" fontId="2" fillId="4" borderId="6" xfId="0" applyNumberFormat="1" applyFont="1" applyFill="1" applyBorder="1" applyAlignment="1">
      <alignment horizontal="center" vertical="center" wrapText="1"/>
    </xf>
    <xf numFmtId="20" fontId="2" fillId="4" borderId="6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0" xfId="0" applyFont="1" applyAlignment="1">
      <alignment shrinkToFit="1"/>
    </xf>
    <xf numFmtId="0" fontId="8" fillId="0" borderId="0" xfId="0" applyFont="1" applyAlignment="1">
      <alignment vertical="center"/>
    </xf>
    <xf numFmtId="14" fontId="2" fillId="0" borderId="4" xfId="0" applyNumberFormat="1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58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8" fontId="2" fillId="8" borderId="4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shrinkToFit="1"/>
    </xf>
    <xf numFmtId="0" fontId="2" fillId="8" borderId="4" xfId="0" applyFont="1" applyFill="1" applyBorder="1" applyAlignment="1">
      <alignment horizontal="center" vertical="center" wrapText="1"/>
    </xf>
    <xf numFmtId="58" fontId="2" fillId="8" borderId="4" xfId="0" applyNumberFormat="1" applyFont="1" applyFill="1" applyBorder="1" applyAlignment="1">
      <alignment horizontal="center" vertical="center" shrinkToFit="1"/>
    </xf>
    <xf numFmtId="20" fontId="2" fillId="8" borderId="4" xfId="0" applyNumberFormat="1" applyFont="1" applyFill="1" applyBorder="1" applyAlignment="1">
      <alignment horizontal="center" vertical="center" wrapText="1"/>
    </xf>
    <xf numFmtId="14" fontId="2" fillId="8" borderId="4" xfId="0" applyNumberFormat="1" applyFont="1" applyFill="1" applyBorder="1" applyAlignment="1">
      <alignment horizontal="center" vertical="center" wrapText="1"/>
    </xf>
    <xf numFmtId="178" fontId="2" fillId="8" borderId="4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2" fillId="8" borderId="4" xfId="0" applyNumberFormat="1" applyFont="1" applyFill="1" applyBorder="1" applyAlignment="1">
      <alignment horizontal="center" vertical="center"/>
    </xf>
    <xf numFmtId="20" fontId="2" fillId="8" borderId="4" xfId="0" applyNumberFormat="1" applyFont="1" applyFill="1" applyBorder="1" applyAlignment="1">
      <alignment horizontal="center" vertical="center"/>
    </xf>
    <xf numFmtId="177" fontId="3" fillId="5" borderId="4" xfId="0" applyNumberFormat="1" applyFont="1" applyFill="1" applyBorder="1" applyAlignment="1">
      <alignment horizontal="center" vertical="center"/>
    </xf>
    <xf numFmtId="20" fontId="3" fillId="5" borderId="4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4" fontId="9" fillId="10" borderId="4" xfId="0" applyNumberFormat="1" applyFont="1" applyFill="1" applyBorder="1" applyAlignment="1">
      <alignment horizontal="center" vertical="center"/>
    </xf>
    <xf numFmtId="20" fontId="2" fillId="10" borderId="4" xfId="0" applyNumberFormat="1" applyFont="1" applyFill="1" applyBorder="1" applyAlignment="1">
      <alignment horizontal="center" vertical="center" wrapText="1"/>
    </xf>
    <xf numFmtId="14" fontId="2" fillId="10" borderId="4" xfId="0" applyNumberFormat="1" applyFont="1" applyFill="1" applyBorder="1" applyAlignment="1">
      <alignment horizontal="center" vertical="center" wrapText="1"/>
    </xf>
    <xf numFmtId="58" fontId="2" fillId="10" borderId="4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shrinkToFit="1"/>
    </xf>
    <xf numFmtId="0" fontId="3" fillId="10" borderId="4" xfId="0" applyFont="1" applyFill="1" applyBorder="1" applyAlignment="1">
      <alignment horizontal="center" vertical="center" wrapText="1"/>
    </xf>
    <xf numFmtId="58" fontId="2" fillId="10" borderId="4" xfId="0" applyNumberFormat="1" applyFont="1" applyFill="1" applyBorder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77" fontId="2" fillId="4" borderId="4" xfId="0" applyNumberFormat="1" applyFont="1" applyFill="1" applyBorder="1" applyAlignment="1">
      <alignment horizontal="center" vertical="center"/>
    </xf>
    <xf numFmtId="58" fontId="2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77" fontId="3" fillId="12" borderId="4" xfId="0" applyNumberFormat="1" applyFont="1" applyFill="1" applyBorder="1" applyAlignment="1">
      <alignment horizontal="center" vertical="center"/>
    </xf>
    <xf numFmtId="20" fontId="3" fillId="12" borderId="4" xfId="0" applyNumberFormat="1" applyFont="1" applyFill="1" applyBorder="1" applyAlignment="1">
      <alignment horizontal="center" vertical="center"/>
    </xf>
    <xf numFmtId="177" fontId="2" fillId="12" borderId="4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179" fontId="2" fillId="12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79" fontId="2" fillId="5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 wrapText="1"/>
    </xf>
    <xf numFmtId="177" fontId="3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20" fontId="2" fillId="12" borderId="4" xfId="0" applyNumberFormat="1" applyFont="1" applyFill="1" applyBorder="1" applyAlignment="1">
      <alignment horizontal="center" vertical="center" wrapText="1"/>
    </xf>
    <xf numFmtId="14" fontId="2" fillId="12" borderId="4" xfId="0" applyNumberFormat="1" applyFont="1" applyFill="1" applyBorder="1" applyAlignment="1">
      <alignment horizontal="center" vertical="center" wrapText="1"/>
    </xf>
    <xf numFmtId="178" fontId="2" fillId="12" borderId="4" xfId="0" applyNumberFormat="1" applyFont="1" applyFill="1" applyBorder="1" applyAlignment="1">
      <alignment horizontal="center" vertical="center" wrapText="1"/>
    </xf>
    <xf numFmtId="58" fontId="2" fillId="12" borderId="4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shrinkToFit="1"/>
    </xf>
    <xf numFmtId="0" fontId="3" fillId="12" borderId="4" xfId="0" applyFont="1" applyFill="1" applyBorder="1" applyAlignment="1">
      <alignment horizontal="center" vertical="center" wrapText="1"/>
    </xf>
    <xf numFmtId="58" fontId="2" fillId="12" borderId="4" xfId="0" applyNumberFormat="1" applyFont="1" applyFill="1" applyBorder="1" applyAlignment="1">
      <alignment horizontal="center" vertical="center" shrinkToFit="1"/>
    </xf>
    <xf numFmtId="0" fontId="2" fillId="1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14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20" fontId="3" fillId="4" borderId="0" xfId="0" applyNumberFormat="1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 wrapText="1"/>
    </xf>
    <xf numFmtId="178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7" fontId="3" fillId="12" borderId="14" xfId="0" applyNumberFormat="1" applyFont="1" applyFill="1" applyBorder="1" applyAlignment="1">
      <alignment horizontal="center" vertical="center"/>
    </xf>
    <xf numFmtId="20" fontId="3" fillId="12" borderId="14" xfId="0" applyNumberFormat="1" applyFont="1" applyFill="1" applyBorder="1" applyAlignment="1">
      <alignment horizontal="center" vertical="center"/>
    </xf>
    <xf numFmtId="177" fontId="2" fillId="12" borderId="14" xfId="0" applyNumberFormat="1" applyFont="1" applyFill="1" applyBorder="1" applyAlignment="1">
      <alignment horizontal="center" vertical="center"/>
    </xf>
    <xf numFmtId="20" fontId="2" fillId="12" borderId="14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179" fontId="2" fillId="12" borderId="14" xfId="0" applyNumberFormat="1" applyFont="1" applyFill="1" applyBorder="1" applyAlignment="1">
      <alignment horizontal="center" vertical="center"/>
    </xf>
    <xf numFmtId="177" fontId="3" fillId="4" borderId="14" xfId="0" applyNumberFormat="1" applyFont="1" applyFill="1" applyBorder="1" applyAlignment="1">
      <alignment horizontal="center" vertical="center"/>
    </xf>
    <xf numFmtId="20" fontId="3" fillId="4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center" vertical="center"/>
    </xf>
    <xf numFmtId="58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shrinkToFit="1"/>
    </xf>
    <xf numFmtId="14" fontId="2" fillId="4" borderId="0" xfId="0" applyNumberFormat="1" applyFont="1" applyFill="1" applyAlignment="1">
      <alignment horizontal="center" vertical="center"/>
    </xf>
    <xf numFmtId="179" fontId="2" fillId="8" borderId="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12" borderId="4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 wrapText="1"/>
    </xf>
    <xf numFmtId="178" fontId="3" fillId="4" borderId="6" xfId="0" applyNumberFormat="1" applyFont="1" applyFill="1" applyBorder="1" applyAlignment="1">
      <alignment horizontal="center" vertical="center"/>
    </xf>
    <xf numFmtId="14" fontId="2" fillId="6" borderId="4" xfId="0" applyNumberFormat="1" applyFont="1" applyFill="1" applyBorder="1" applyAlignment="1">
      <alignment horizontal="center" vertical="center"/>
    </xf>
    <xf numFmtId="20" fontId="2" fillId="6" borderId="4" xfId="0" applyNumberFormat="1" applyFont="1" applyFill="1" applyBorder="1" applyAlignment="1">
      <alignment horizontal="center" vertical="center"/>
    </xf>
    <xf numFmtId="178" fontId="2" fillId="6" borderId="4" xfId="0" applyNumberFormat="1" applyFont="1" applyFill="1" applyBorder="1" applyAlignment="1">
      <alignment horizontal="center" vertical="center"/>
    </xf>
    <xf numFmtId="58" fontId="2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4" fontId="2" fillId="6" borderId="5" xfId="0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78" fontId="2" fillId="6" borderId="1" xfId="0" applyNumberFormat="1" applyFont="1" applyFill="1" applyBorder="1" applyAlignment="1">
      <alignment horizontal="center" vertical="center" wrapText="1"/>
    </xf>
    <xf numFmtId="58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4" xfId="0" applyNumberFormat="1" applyFont="1" applyFill="1" applyBorder="1" applyAlignment="1">
      <alignment horizontal="center" vertical="center" wrapText="1"/>
    </xf>
    <xf numFmtId="20" fontId="2" fillId="6" borderId="4" xfId="0" applyNumberFormat="1" applyFont="1" applyFill="1" applyBorder="1" applyAlignment="1">
      <alignment horizontal="center" vertical="center" wrapText="1"/>
    </xf>
    <xf numFmtId="178" fontId="2" fillId="6" borderId="4" xfId="0" applyNumberFormat="1" applyFont="1" applyFill="1" applyBorder="1" applyAlignment="1">
      <alignment horizontal="center" vertical="center" wrapText="1"/>
    </xf>
    <xf numFmtId="58" fontId="2" fillId="6" borderId="4" xfId="0" applyNumberFormat="1" applyFont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 shrinkToFit="1"/>
    </xf>
    <xf numFmtId="20" fontId="2" fillId="6" borderId="9" xfId="0" applyNumberFormat="1" applyFont="1" applyFill="1" applyBorder="1" applyAlignment="1">
      <alignment horizontal="center" vertical="center"/>
    </xf>
    <xf numFmtId="20" fontId="2" fillId="6" borderId="9" xfId="0" applyNumberFormat="1" applyFont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shrinkToFit="1"/>
    </xf>
    <xf numFmtId="0" fontId="2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center" vertical="center"/>
    </xf>
    <xf numFmtId="178" fontId="2" fillId="5" borderId="7" xfId="0" applyNumberFormat="1" applyFont="1" applyFill="1" applyBorder="1" applyAlignment="1">
      <alignment horizontal="center" vertical="center"/>
    </xf>
    <xf numFmtId="20" fontId="2" fillId="5" borderId="14" xfId="0" applyNumberFormat="1" applyFont="1" applyFill="1" applyBorder="1" applyAlignment="1">
      <alignment horizontal="center" vertical="center"/>
    </xf>
    <xf numFmtId="177" fontId="2" fillId="5" borderId="14" xfId="0" applyNumberFormat="1" applyFont="1" applyFill="1" applyBorder="1" applyAlignment="1">
      <alignment horizontal="center" vertical="center"/>
    </xf>
    <xf numFmtId="58" fontId="2" fillId="5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/>
    </xf>
    <xf numFmtId="0" fontId="2" fillId="0" borderId="0" xfId="0" applyFont="1" applyAlignment="1"/>
    <xf numFmtId="14" fontId="2" fillId="4" borderId="5" xfId="0" applyNumberFormat="1" applyFont="1" applyFill="1" applyBorder="1" applyAlignment="1">
      <alignment horizontal="center" vertical="center" wrapText="1"/>
    </xf>
    <xf numFmtId="20" fontId="2" fillId="4" borderId="21" xfId="0" applyNumberFormat="1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 wrapText="1"/>
    </xf>
    <xf numFmtId="176" fontId="2" fillId="4" borderId="21" xfId="0" applyNumberFormat="1" applyFont="1" applyFill="1" applyBorder="1" applyAlignment="1">
      <alignment horizontal="center" vertical="center" wrapText="1"/>
    </xf>
    <xf numFmtId="58" fontId="2" fillId="4" borderId="21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79" fontId="2" fillId="4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20" fontId="3" fillId="4" borderId="4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20" fontId="2" fillId="4" borderId="17" xfId="0" applyNumberFormat="1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76" fontId="2" fillId="4" borderId="17" xfId="0" applyNumberFormat="1" applyFont="1" applyFill="1" applyBorder="1" applyAlignment="1">
      <alignment horizontal="center" vertical="center" wrapText="1"/>
    </xf>
    <xf numFmtId="58" fontId="2" fillId="4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4" borderId="7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6" borderId="10" xfId="0" applyFont="1" applyFill="1" applyBorder="1" applyAlignment="1"/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177" fontId="2" fillId="15" borderId="4" xfId="0" applyNumberFormat="1" applyFont="1" applyFill="1" applyBorder="1" applyAlignment="1">
      <alignment horizontal="center" vertical="center"/>
    </xf>
    <xf numFmtId="20" fontId="2" fillId="15" borderId="4" xfId="0" applyNumberFormat="1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 shrinkToFit="1"/>
    </xf>
    <xf numFmtId="14" fontId="3" fillId="16" borderId="4" xfId="0" applyNumberFormat="1" applyFont="1" applyFill="1" applyBorder="1" applyAlignment="1">
      <alignment horizontal="center" vertical="center"/>
    </xf>
    <xf numFmtId="20" fontId="3" fillId="16" borderId="4" xfId="0" applyNumberFormat="1" applyFont="1" applyFill="1" applyBorder="1" applyAlignment="1">
      <alignment horizontal="center" vertical="center"/>
    </xf>
    <xf numFmtId="14" fontId="3" fillId="17" borderId="4" xfId="0" applyNumberFormat="1" applyFont="1" applyFill="1" applyBorder="1" applyAlignment="1">
      <alignment horizontal="center" vertical="center" wrapText="1"/>
    </xf>
    <xf numFmtId="178" fontId="3" fillId="16" borderId="6" xfId="0" applyNumberFormat="1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177" fontId="3" fillId="16" borderId="4" xfId="0" applyNumberFormat="1" applyFont="1" applyFill="1" applyBorder="1" applyAlignment="1">
      <alignment horizontal="center" vertical="center"/>
    </xf>
    <xf numFmtId="20" fontId="3" fillId="16" borderId="4" xfId="0" applyNumberFormat="1" applyFont="1" applyFill="1" applyBorder="1" applyAlignment="1">
      <alignment horizontal="center" vertical="center"/>
    </xf>
    <xf numFmtId="177" fontId="3" fillId="16" borderId="4" xfId="0" applyNumberFormat="1" applyFont="1" applyFill="1" applyBorder="1" applyAlignment="1">
      <alignment horizontal="center" vertical="center"/>
    </xf>
    <xf numFmtId="178" fontId="3" fillId="16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7" fontId="2" fillId="18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77" fontId="3" fillId="4" borderId="4" xfId="0" applyNumberFormat="1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4" borderId="0" xfId="0" applyNumberFormat="1" applyFont="1" applyFill="1" applyAlignment="1">
      <alignment horizontal="center" vertical="center"/>
    </xf>
    <xf numFmtId="20" fontId="3" fillId="4" borderId="0" xfId="0" applyNumberFormat="1" applyFont="1" applyFill="1" applyAlignment="1">
      <alignment horizontal="center" vertical="center"/>
    </xf>
    <xf numFmtId="20" fontId="2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58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77" fontId="2" fillId="4" borderId="0" xfId="0" applyNumberFormat="1" applyFont="1" applyFill="1" applyAlignment="1">
      <alignment horizontal="center" vertical="center"/>
    </xf>
    <xf numFmtId="179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79" fontId="2" fillId="4" borderId="0" xfId="0" applyNumberFormat="1" applyFont="1" applyFill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/>
    </xf>
    <xf numFmtId="20" fontId="2" fillId="4" borderId="7" xfId="0" applyNumberFormat="1" applyFont="1" applyFill="1" applyBorder="1" applyAlignment="1">
      <alignment horizontal="center"/>
    </xf>
    <xf numFmtId="178" fontId="2" fillId="4" borderId="7" xfId="0" applyNumberFormat="1" applyFont="1" applyFill="1" applyBorder="1" applyAlignment="1">
      <alignment horizontal="center"/>
    </xf>
    <xf numFmtId="58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9" borderId="14" xfId="0" applyNumberFormat="1" applyFont="1" applyFill="1" applyBorder="1" applyAlignment="1">
      <alignment horizontal="center"/>
    </xf>
    <xf numFmtId="20" fontId="2" fillId="9" borderId="14" xfId="0" applyNumberFormat="1" applyFont="1" applyFill="1" applyBorder="1" applyAlignment="1">
      <alignment horizontal="center"/>
    </xf>
    <xf numFmtId="178" fontId="2" fillId="5" borderId="7" xfId="0" applyNumberFormat="1" applyFont="1" applyFill="1" applyBorder="1" applyAlignment="1">
      <alignment horizontal="center"/>
    </xf>
    <xf numFmtId="58" fontId="2" fillId="9" borderId="14" xfId="0" applyNumberFormat="1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/>
    </xf>
    <xf numFmtId="14" fontId="2" fillId="4" borderId="14" xfId="0" applyNumberFormat="1" applyFont="1" applyFill="1" applyBorder="1" applyAlignment="1">
      <alignment horizontal="center"/>
    </xf>
    <xf numFmtId="20" fontId="2" fillId="4" borderId="14" xfId="0" applyNumberFormat="1" applyFont="1" applyFill="1" applyBorder="1" applyAlignment="1">
      <alignment horizontal="center"/>
    </xf>
    <xf numFmtId="58" fontId="2" fillId="4" borderId="1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4" fontId="2" fillId="11" borderId="14" xfId="0" applyNumberFormat="1" applyFont="1" applyFill="1" applyBorder="1" applyAlignment="1">
      <alignment horizontal="center"/>
    </xf>
    <xf numFmtId="20" fontId="2" fillId="11" borderId="14" xfId="0" applyNumberFormat="1" applyFont="1" applyFill="1" applyBorder="1" applyAlignment="1">
      <alignment horizontal="center"/>
    </xf>
    <xf numFmtId="58" fontId="2" fillId="11" borderId="14" xfId="0" applyNumberFormat="1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14" fontId="2" fillId="13" borderId="14" xfId="0" applyNumberFormat="1" applyFont="1" applyFill="1" applyBorder="1" applyAlignment="1">
      <alignment horizontal="center"/>
    </xf>
    <xf numFmtId="20" fontId="2" fillId="13" borderId="14" xfId="0" applyNumberFormat="1" applyFont="1" applyFill="1" applyBorder="1" applyAlignment="1">
      <alignment horizontal="center"/>
    </xf>
    <xf numFmtId="178" fontId="2" fillId="12" borderId="7" xfId="0" applyNumberFormat="1" applyFont="1" applyFill="1" applyBorder="1" applyAlignment="1">
      <alignment horizontal="center"/>
    </xf>
    <xf numFmtId="58" fontId="2" fillId="13" borderId="14" xfId="0" applyNumberFormat="1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/>
    </xf>
    <xf numFmtId="20" fontId="2" fillId="4" borderId="0" xfId="0" applyNumberFormat="1" applyFont="1" applyFill="1" applyAlignment="1">
      <alignment horizontal="center"/>
    </xf>
    <xf numFmtId="176" fontId="2" fillId="4" borderId="0" xfId="0" applyNumberFormat="1" applyFont="1" applyFill="1" applyAlignment="1">
      <alignment horizontal="center"/>
    </xf>
    <xf numFmtId="58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0" fontId="2" fillId="4" borderId="0" xfId="0" applyNumberFormat="1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" fontId="3" fillId="0" borderId="0" xfId="0" applyNumberFormat="1" applyFont="1" applyAlignment="1">
      <alignment vertical="center" wrapText="1"/>
    </xf>
    <xf numFmtId="20" fontId="14" fillId="4" borderId="0" xfId="0" applyNumberFormat="1" applyFont="1" applyFill="1" applyAlignment="1">
      <alignment horizontal="center" wrapText="1"/>
    </xf>
    <xf numFmtId="14" fontId="14" fillId="4" borderId="0" xfId="0" applyNumberFormat="1" applyFont="1" applyFill="1" applyAlignment="1">
      <alignment horizontal="center"/>
    </xf>
    <xf numFmtId="20" fontId="15" fillId="4" borderId="0" xfId="0" applyNumberFormat="1" applyFont="1" applyFill="1" applyAlignment="1">
      <alignment horizontal="center"/>
    </xf>
    <xf numFmtId="20" fontId="14" fillId="4" borderId="0" xfId="0" applyNumberFormat="1" applyFont="1" applyFill="1" applyAlignment="1">
      <alignment horizontal="center"/>
    </xf>
    <xf numFmtId="176" fontId="14" fillId="4" borderId="0" xfId="0" applyNumberFormat="1" applyFont="1" applyFill="1" applyAlignment="1">
      <alignment horizontal="center"/>
    </xf>
    <xf numFmtId="58" fontId="14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14" fontId="5" fillId="20" borderId="4" xfId="0" applyNumberFormat="1" applyFont="1" applyFill="1" applyBorder="1" applyAlignment="1">
      <alignment horizontal="center" vertical="center" wrapText="1"/>
    </xf>
    <xf numFmtId="20" fontId="5" fillId="20" borderId="4" xfId="0" applyNumberFormat="1" applyFont="1" applyFill="1" applyBorder="1" applyAlignment="1">
      <alignment horizontal="center" vertical="center" wrapText="1"/>
    </xf>
    <xf numFmtId="176" fontId="5" fillId="20" borderId="4" xfId="0" applyNumberFormat="1" applyFont="1" applyFill="1" applyBorder="1" applyAlignment="1">
      <alignment horizontal="center" vertical="center" wrapText="1"/>
    </xf>
    <xf numFmtId="58" fontId="5" fillId="20" borderId="4" xfId="0" applyNumberFormat="1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/>
    </xf>
    <xf numFmtId="178" fontId="2" fillId="10" borderId="4" xfId="0" applyNumberFormat="1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shrinkToFit="1"/>
    </xf>
    <xf numFmtId="0" fontId="16" fillId="0" borderId="0" xfId="0" applyFont="1" applyAlignment="1"/>
    <xf numFmtId="180" fontId="17" fillId="4" borderId="0" xfId="0" applyNumberFormat="1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 shrinkToFit="1"/>
    </xf>
    <xf numFmtId="177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20" fillId="0" borderId="24" xfId="1" applyAlignment="1">
      <alignment vertical="center"/>
    </xf>
    <xf numFmtId="0" fontId="12" fillId="0" borderId="24" xfId="1" applyFont="1" applyAlignment="1">
      <alignment vertical="center"/>
    </xf>
    <xf numFmtId="176" fontId="12" fillId="0" borderId="24" xfId="1" applyNumberFormat="1" applyFont="1" applyAlignment="1">
      <alignment vertical="center"/>
    </xf>
    <xf numFmtId="0" fontId="2" fillId="0" borderId="24" xfId="1" applyFont="1" applyAlignment="1">
      <alignment vertical="center"/>
    </xf>
    <xf numFmtId="176" fontId="2" fillId="0" borderId="24" xfId="1" applyNumberFormat="1" applyFont="1" applyAlignment="1">
      <alignment vertical="center"/>
    </xf>
    <xf numFmtId="0" fontId="3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shrinkToFit="1"/>
    </xf>
    <xf numFmtId="14" fontId="2" fillId="3" borderId="4" xfId="1" applyNumberFormat="1" applyFont="1" applyFill="1" applyBorder="1" applyAlignment="1">
      <alignment horizontal="center" vertical="center"/>
    </xf>
    <xf numFmtId="178" fontId="2" fillId="2" borderId="7" xfId="1" applyNumberFormat="1" applyFont="1" applyFill="1" applyBorder="1" applyAlignment="1">
      <alignment horizontal="center" vertical="center"/>
    </xf>
    <xf numFmtId="20" fontId="2" fillId="3" borderId="4" xfId="1" applyNumberFormat="1" applyFont="1" applyFill="1" applyBorder="1" applyAlignment="1">
      <alignment horizontal="center" vertical="center" wrapText="1"/>
    </xf>
    <xf numFmtId="14" fontId="2" fillId="3" borderId="4" xfId="1" applyNumberFormat="1" applyFont="1" applyFill="1" applyBorder="1" applyAlignment="1">
      <alignment horizontal="center" vertical="center" shrinkToFit="1"/>
    </xf>
    <xf numFmtId="20" fontId="2" fillId="3" borderId="4" xfId="1" applyNumberFormat="1" applyFont="1" applyFill="1" applyBorder="1" applyAlignment="1">
      <alignment horizontal="center" vertical="center"/>
    </xf>
    <xf numFmtId="0" fontId="2" fillId="4" borderId="24" xfId="1" applyFont="1" applyFill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shrinkToFit="1"/>
    </xf>
    <xf numFmtId="14" fontId="2" fillId="3" borderId="14" xfId="1" applyNumberFormat="1" applyFont="1" applyFill="1" applyBorder="1" applyAlignment="1">
      <alignment horizontal="center" vertical="center"/>
    </xf>
    <xf numFmtId="20" fontId="2" fillId="3" borderId="7" xfId="1" applyNumberFormat="1" applyFont="1" applyFill="1" applyBorder="1" applyAlignment="1">
      <alignment horizontal="center" vertical="center" wrapText="1"/>
    </xf>
    <xf numFmtId="20" fontId="2" fillId="3" borderId="14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20" fontId="2" fillId="0" borderId="5" xfId="1" applyNumberFormat="1" applyFont="1" applyBorder="1" applyAlignment="1">
      <alignment horizontal="center" vertical="center" wrapText="1"/>
    </xf>
    <xf numFmtId="176" fontId="2" fillId="0" borderId="5" xfId="1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14" fontId="2" fillId="2" borderId="17" xfId="1" applyNumberFormat="1" applyFont="1" applyFill="1" applyBorder="1" applyAlignment="1">
      <alignment horizontal="center" vertical="center" wrapText="1"/>
    </xf>
    <xf numFmtId="14" fontId="2" fillId="2" borderId="14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shrinkToFit="1"/>
    </xf>
    <xf numFmtId="14" fontId="2" fillId="2" borderId="3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24" fillId="7" borderId="4" xfId="1" applyNumberFormat="1" applyFont="1" applyFill="1" applyBorder="1" applyAlignment="1">
      <alignment horizontal="center" vertical="center" wrapText="1"/>
    </xf>
    <xf numFmtId="20" fontId="21" fillId="7" borderId="4" xfId="1" applyNumberFormat="1" applyFont="1" applyFill="1" applyBorder="1" applyAlignment="1">
      <alignment horizontal="center" vertical="center" wrapText="1"/>
    </xf>
    <xf numFmtId="176" fontId="24" fillId="7" borderId="4" xfId="1" applyNumberFormat="1" applyFont="1" applyFill="1" applyBorder="1" applyAlignment="1">
      <alignment horizontal="center" vertical="center" wrapText="1"/>
    </xf>
    <xf numFmtId="177" fontId="21" fillId="7" borderId="4" xfId="1" applyNumberFormat="1" applyFont="1" applyFill="1" applyBorder="1" applyAlignment="1">
      <alignment horizontal="center" vertical="center"/>
    </xf>
    <xf numFmtId="0" fontId="24" fillId="7" borderId="4" xfId="1" applyFont="1" applyFill="1" applyBorder="1" applyAlignment="1">
      <alignment horizontal="center" vertical="center" wrapText="1"/>
    </xf>
    <xf numFmtId="0" fontId="21" fillId="7" borderId="4" xfId="1" applyFont="1" applyFill="1" applyBorder="1" applyAlignment="1">
      <alignment horizontal="center" vertical="center"/>
    </xf>
    <xf numFmtId="179" fontId="21" fillId="7" borderId="4" xfId="1" applyNumberFormat="1" applyFont="1" applyFill="1" applyBorder="1" applyAlignment="1">
      <alignment horizontal="center" vertical="center"/>
    </xf>
    <xf numFmtId="14" fontId="21" fillId="7" borderId="4" xfId="1" applyNumberFormat="1" applyFont="1" applyFill="1" applyBorder="1" applyAlignment="1">
      <alignment horizontal="center" vertical="center" wrapText="1"/>
    </xf>
    <xf numFmtId="0" fontId="21" fillId="7" borderId="4" xfId="1" applyFont="1" applyFill="1" applyBorder="1" applyAlignment="1">
      <alignment horizontal="center" vertical="center" wrapText="1"/>
    </xf>
    <xf numFmtId="14" fontId="25" fillId="14" borderId="5" xfId="1" applyNumberFormat="1" applyFont="1" applyFill="1" applyBorder="1" applyAlignment="1">
      <alignment horizontal="center" vertical="center" wrapText="1"/>
    </xf>
    <xf numFmtId="20" fontId="25" fillId="14" borderId="5" xfId="1" applyNumberFormat="1" applyFont="1" applyFill="1" applyBorder="1" applyAlignment="1">
      <alignment horizontal="center" vertical="center" wrapText="1"/>
    </xf>
    <xf numFmtId="176" fontId="25" fillId="14" borderId="5" xfId="1" applyNumberFormat="1" applyFont="1" applyFill="1" applyBorder="1" applyAlignment="1">
      <alignment horizontal="center" vertical="center" wrapText="1"/>
    </xf>
    <xf numFmtId="58" fontId="25" fillId="14" borderId="5" xfId="1" applyNumberFormat="1" applyFont="1" applyFill="1" applyBorder="1" applyAlignment="1">
      <alignment horizontal="center" vertical="center" wrapText="1"/>
    </xf>
    <xf numFmtId="0" fontId="25" fillId="14" borderId="5" xfId="1" applyFont="1" applyFill="1" applyBorder="1" applyAlignment="1">
      <alignment horizontal="center" vertical="center" wrapText="1"/>
    </xf>
    <xf numFmtId="0" fontId="25" fillId="14" borderId="5" xfId="1" applyFont="1" applyFill="1" applyBorder="1" applyAlignment="1">
      <alignment horizontal="center" vertical="center"/>
    </xf>
    <xf numFmtId="181" fontId="3" fillId="8" borderId="4" xfId="0" applyNumberFormat="1" applyFont="1" applyFill="1" applyBorder="1" applyAlignment="1">
      <alignment horizontal="center" vertical="center"/>
    </xf>
    <xf numFmtId="181" fontId="3" fillId="5" borderId="4" xfId="0" applyNumberFormat="1" applyFont="1" applyFill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3" fillId="21" borderId="4" xfId="0" applyNumberFormat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181" fontId="3" fillId="22" borderId="4" xfId="0" applyNumberFormat="1" applyFont="1" applyFill="1" applyBorder="1" applyAlignment="1">
      <alignment horizontal="center" vertical="center"/>
    </xf>
    <xf numFmtId="177" fontId="3" fillId="23" borderId="4" xfId="0" applyNumberFormat="1" applyFont="1" applyFill="1" applyBorder="1" applyAlignment="1">
      <alignment horizontal="center" vertical="center"/>
    </xf>
    <xf numFmtId="20" fontId="3" fillId="23" borderId="4" xfId="0" applyNumberFormat="1" applyFont="1" applyFill="1" applyBorder="1" applyAlignment="1">
      <alignment horizontal="center" vertical="center"/>
    </xf>
    <xf numFmtId="177" fontId="2" fillId="23" borderId="4" xfId="0" applyNumberFormat="1" applyFont="1" applyFill="1" applyBorder="1" applyAlignment="1">
      <alignment horizontal="center" vertical="center"/>
    </xf>
    <xf numFmtId="20" fontId="2" fillId="23" borderId="4" xfId="0" applyNumberFormat="1" applyFont="1" applyFill="1" applyBorder="1" applyAlignment="1">
      <alignment horizontal="center" vertical="center"/>
    </xf>
    <xf numFmtId="0" fontId="3" fillId="23" borderId="4" xfId="0" applyFont="1" applyFill="1" applyBorder="1" applyAlignment="1">
      <alignment horizontal="center" vertical="center"/>
    </xf>
    <xf numFmtId="179" fontId="2" fillId="23" borderId="4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58" fontId="2" fillId="24" borderId="4" xfId="0" applyNumberFormat="1" applyFont="1" applyFill="1" applyBorder="1" applyAlignment="1">
      <alignment horizontal="center" vertical="center"/>
    </xf>
    <xf numFmtId="0" fontId="2" fillId="24" borderId="4" xfId="0" applyFont="1" applyFill="1" applyBorder="1" applyAlignment="1">
      <alignment horizontal="center" vertical="center"/>
    </xf>
    <xf numFmtId="0" fontId="2" fillId="26" borderId="4" xfId="0" applyFont="1" applyFill="1" applyBorder="1" applyAlignment="1">
      <alignment horizontal="center" vertical="center"/>
    </xf>
    <xf numFmtId="0" fontId="3" fillId="26" borderId="4" xfId="0" applyFont="1" applyFill="1" applyBorder="1" applyAlignment="1">
      <alignment horizontal="center" vertical="center" wrapText="1"/>
    </xf>
    <xf numFmtId="58" fontId="2" fillId="27" borderId="4" xfId="0" applyNumberFormat="1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20" fontId="2" fillId="27" borderId="4" xfId="0" applyNumberFormat="1" applyFont="1" applyFill="1" applyBorder="1" applyAlignment="1">
      <alignment horizontal="center" vertical="center"/>
    </xf>
    <xf numFmtId="0" fontId="3" fillId="28" borderId="4" xfId="0" applyFont="1" applyFill="1" applyBorder="1" applyAlignment="1">
      <alignment horizontal="center" vertical="center"/>
    </xf>
    <xf numFmtId="14" fontId="3" fillId="26" borderId="4" xfId="0" applyNumberFormat="1" applyFont="1" applyFill="1" applyBorder="1" applyAlignment="1">
      <alignment horizontal="center" vertical="center" wrapText="1"/>
    </xf>
    <xf numFmtId="20" fontId="2" fillId="26" borderId="4" xfId="0" applyNumberFormat="1" applyFont="1" applyFill="1" applyBorder="1" applyAlignment="1">
      <alignment horizontal="center" vertical="center" wrapText="1"/>
    </xf>
    <xf numFmtId="177" fontId="3" fillId="27" borderId="4" xfId="0" applyNumberFormat="1" applyFont="1" applyFill="1" applyBorder="1" applyAlignment="1">
      <alignment horizontal="center" vertical="center"/>
    </xf>
    <xf numFmtId="20" fontId="3" fillId="27" borderId="4" xfId="0" applyNumberFormat="1" applyFont="1" applyFill="1" applyBorder="1" applyAlignment="1">
      <alignment horizontal="center" vertical="center"/>
    </xf>
    <xf numFmtId="177" fontId="2" fillId="27" borderId="4" xfId="0" applyNumberFormat="1" applyFont="1" applyFill="1" applyBorder="1" applyAlignment="1">
      <alignment horizontal="center" vertical="center"/>
    </xf>
    <xf numFmtId="0" fontId="3" fillId="27" borderId="4" xfId="0" applyFont="1" applyFill="1" applyBorder="1" applyAlignment="1">
      <alignment horizontal="center" vertical="center"/>
    </xf>
    <xf numFmtId="178" fontId="3" fillId="27" borderId="4" xfId="0" applyNumberFormat="1" applyFont="1" applyFill="1" applyBorder="1" applyAlignment="1">
      <alignment horizontal="center" vertical="center"/>
    </xf>
    <xf numFmtId="178" fontId="3" fillId="23" borderId="4" xfId="0" applyNumberFormat="1" applyFont="1" applyFill="1" applyBorder="1" applyAlignment="1">
      <alignment horizontal="center" vertical="center"/>
    </xf>
    <xf numFmtId="14" fontId="2" fillId="30" borderId="4" xfId="0" applyNumberFormat="1" applyFont="1" applyFill="1" applyBorder="1" applyAlignment="1">
      <alignment horizontal="center" vertical="center"/>
    </xf>
    <xf numFmtId="20" fontId="2" fillId="30" borderId="4" xfId="0" applyNumberFormat="1" applyFont="1" applyFill="1" applyBorder="1" applyAlignment="1">
      <alignment horizontal="center" vertical="center"/>
    </xf>
    <xf numFmtId="178" fontId="2" fillId="23" borderId="4" xfId="0" applyNumberFormat="1" applyFont="1" applyFill="1" applyBorder="1" applyAlignment="1">
      <alignment horizontal="center" vertical="center"/>
    </xf>
    <xf numFmtId="58" fontId="2" fillId="30" borderId="4" xfId="0" applyNumberFormat="1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/>
    </xf>
    <xf numFmtId="20" fontId="2" fillId="29" borderId="4" xfId="0" applyNumberFormat="1" applyFont="1" applyFill="1" applyBorder="1" applyAlignment="1">
      <alignment horizontal="center" vertical="center"/>
    </xf>
    <xf numFmtId="14" fontId="2" fillId="29" borderId="4" xfId="0" applyNumberFormat="1" applyFont="1" applyFill="1" applyBorder="1" applyAlignment="1">
      <alignment horizontal="center" vertical="center" shrinkToFit="1"/>
    </xf>
    <xf numFmtId="178" fontId="2" fillId="28" borderId="4" xfId="0" applyNumberFormat="1" applyFont="1" applyFill="1" applyBorder="1" applyAlignment="1">
      <alignment horizontal="center" vertical="center"/>
    </xf>
    <xf numFmtId="14" fontId="2" fillId="29" borderId="4" xfId="0" applyNumberFormat="1" applyFont="1" applyFill="1" applyBorder="1" applyAlignment="1">
      <alignment horizontal="center" vertical="center"/>
    </xf>
    <xf numFmtId="0" fontId="2" fillId="29" borderId="4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 shrinkToFit="1"/>
    </xf>
    <xf numFmtId="0" fontId="2" fillId="28" borderId="4" xfId="0" applyFont="1" applyFill="1" applyBorder="1" applyAlignment="1">
      <alignment horizontal="center" vertical="center" wrapText="1"/>
    </xf>
    <xf numFmtId="0" fontId="2" fillId="28" borderId="4" xfId="0" applyFont="1" applyFill="1" applyBorder="1" applyAlignment="1">
      <alignment horizontal="center" vertical="center"/>
    </xf>
    <xf numFmtId="20" fontId="2" fillId="24" borderId="4" xfId="0" applyNumberFormat="1" applyFont="1" applyFill="1" applyBorder="1" applyAlignment="1">
      <alignment horizontal="center" vertical="center"/>
    </xf>
    <xf numFmtId="178" fontId="2" fillId="24" borderId="4" xfId="0" applyNumberFormat="1" applyFont="1" applyFill="1" applyBorder="1" applyAlignment="1">
      <alignment horizontal="center" vertical="center"/>
    </xf>
    <xf numFmtId="14" fontId="2" fillId="24" borderId="4" xfId="0" applyNumberFormat="1" applyFont="1" applyFill="1" applyBorder="1" applyAlignment="1">
      <alignment horizontal="center" vertical="center"/>
    </xf>
    <xf numFmtId="14" fontId="2" fillId="26" borderId="4" xfId="0" applyNumberFormat="1" applyFont="1" applyFill="1" applyBorder="1" applyAlignment="1">
      <alignment horizontal="center" vertical="center" wrapText="1"/>
    </xf>
    <xf numFmtId="178" fontId="3" fillId="26" borderId="4" xfId="0" applyNumberFormat="1" applyFont="1" applyFill="1" applyBorder="1" applyAlignment="1">
      <alignment horizontal="center" vertical="center" wrapText="1"/>
    </xf>
    <xf numFmtId="0" fontId="2" fillId="26" borderId="4" xfId="0" applyFont="1" applyFill="1" applyBorder="1" applyAlignment="1">
      <alignment horizontal="center" vertical="center" wrapText="1"/>
    </xf>
    <xf numFmtId="179" fontId="2" fillId="26" borderId="4" xfId="0" applyNumberFormat="1" applyFont="1" applyFill="1" applyBorder="1" applyAlignment="1">
      <alignment horizontal="center" vertical="center"/>
    </xf>
    <xf numFmtId="14" fontId="2" fillId="28" borderId="4" xfId="0" applyNumberFormat="1" applyFont="1" applyFill="1" applyBorder="1" applyAlignment="1">
      <alignment horizontal="center" vertical="center" wrapText="1"/>
    </xf>
    <xf numFmtId="177" fontId="3" fillId="31" borderId="4" xfId="0" applyNumberFormat="1" applyFont="1" applyFill="1" applyBorder="1" applyAlignment="1">
      <alignment horizontal="center" vertical="center"/>
    </xf>
    <xf numFmtId="20" fontId="3" fillId="31" borderId="4" xfId="0" applyNumberFormat="1" applyFont="1" applyFill="1" applyBorder="1" applyAlignment="1">
      <alignment horizontal="center" vertical="center"/>
    </xf>
    <xf numFmtId="177" fontId="2" fillId="31" borderId="4" xfId="0" applyNumberFormat="1" applyFont="1" applyFill="1" applyBorder="1" applyAlignment="1">
      <alignment horizontal="center" vertical="center"/>
    </xf>
    <xf numFmtId="20" fontId="2" fillId="31" borderId="4" xfId="0" applyNumberFormat="1" applyFont="1" applyFill="1" applyBorder="1" applyAlignment="1">
      <alignment horizontal="center" vertical="center"/>
    </xf>
    <xf numFmtId="178" fontId="3" fillId="31" borderId="4" xfId="0" applyNumberFormat="1" applyFont="1" applyFill="1" applyBorder="1" applyAlignment="1">
      <alignment horizontal="center" vertical="center"/>
    </xf>
    <xf numFmtId="0" fontId="3" fillId="31" borderId="4" xfId="0" applyFont="1" applyFill="1" applyBorder="1" applyAlignment="1">
      <alignment horizontal="center" vertical="center"/>
    </xf>
    <xf numFmtId="179" fontId="2" fillId="31" borderId="4" xfId="0" applyNumberFormat="1" applyFont="1" applyFill="1" applyBorder="1" applyAlignment="1">
      <alignment horizontal="center" vertical="center"/>
    </xf>
    <xf numFmtId="14" fontId="2" fillId="31" borderId="4" xfId="0" applyNumberFormat="1" applyFont="1" applyFill="1" applyBorder="1" applyAlignment="1">
      <alignment horizontal="center" vertical="center" wrapText="1"/>
    </xf>
    <xf numFmtId="20" fontId="2" fillId="31" borderId="4" xfId="0" applyNumberFormat="1" applyFont="1" applyFill="1" applyBorder="1" applyAlignment="1">
      <alignment horizontal="center" vertical="center" wrapText="1"/>
    </xf>
    <xf numFmtId="178" fontId="2" fillId="31" borderId="4" xfId="0" applyNumberFormat="1" applyFont="1" applyFill="1" applyBorder="1" applyAlignment="1">
      <alignment horizontal="center" vertical="center" wrapText="1"/>
    </xf>
    <xf numFmtId="58" fontId="2" fillId="31" borderId="4" xfId="0" applyNumberFormat="1" applyFont="1" applyFill="1" applyBorder="1" applyAlignment="1">
      <alignment horizontal="center" vertical="center" wrapText="1"/>
    </xf>
    <xf numFmtId="0" fontId="2" fillId="31" borderId="4" xfId="0" applyFont="1" applyFill="1" applyBorder="1" applyAlignment="1">
      <alignment horizontal="center" vertical="center" shrinkToFit="1"/>
    </xf>
    <xf numFmtId="58" fontId="2" fillId="31" borderId="4" xfId="0" applyNumberFormat="1" applyFont="1" applyFill="1" applyBorder="1" applyAlignment="1">
      <alignment horizontal="center" vertical="center" shrinkToFit="1"/>
    </xf>
    <xf numFmtId="0" fontId="2" fillId="31" borderId="4" xfId="0" applyFont="1" applyFill="1" applyBorder="1" applyAlignment="1">
      <alignment horizontal="center" vertical="center" wrapText="1"/>
    </xf>
    <xf numFmtId="177" fontId="2" fillId="23" borderId="7" xfId="0" applyNumberFormat="1" applyFont="1" applyFill="1" applyBorder="1" applyAlignment="1">
      <alignment horizontal="center" vertical="center"/>
    </xf>
    <xf numFmtId="20" fontId="2" fillId="23" borderId="7" xfId="0" applyNumberFormat="1" applyFont="1" applyFill="1" applyBorder="1" applyAlignment="1">
      <alignment horizontal="center" vertical="center"/>
    </xf>
    <xf numFmtId="178" fontId="2" fillId="23" borderId="7" xfId="0" applyNumberFormat="1" applyFont="1" applyFill="1" applyBorder="1" applyAlignment="1">
      <alignment horizontal="center" vertical="center"/>
    </xf>
    <xf numFmtId="58" fontId="2" fillId="23" borderId="7" xfId="0" applyNumberFormat="1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center" vertical="center" wrapText="1"/>
    </xf>
    <xf numFmtId="177" fontId="2" fillId="23" borderId="14" xfId="0" applyNumberFormat="1" applyFont="1" applyFill="1" applyBorder="1" applyAlignment="1">
      <alignment horizontal="center" vertical="center"/>
    </xf>
    <xf numFmtId="20" fontId="2" fillId="23" borderId="14" xfId="0" applyNumberFormat="1" applyFont="1" applyFill="1" applyBorder="1" applyAlignment="1">
      <alignment horizontal="center" vertical="center"/>
    </xf>
    <xf numFmtId="58" fontId="2" fillId="23" borderId="14" xfId="0" applyNumberFormat="1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center" vertical="center" wrapText="1"/>
    </xf>
    <xf numFmtId="14" fontId="10" fillId="28" borderId="14" xfId="0" applyNumberFormat="1" applyFont="1" applyFill="1" applyBorder="1" applyAlignment="1">
      <alignment horizontal="center" vertical="center" wrapText="1"/>
    </xf>
    <xf numFmtId="20" fontId="10" fillId="29" borderId="14" xfId="0" applyNumberFormat="1" applyFont="1" applyFill="1" applyBorder="1" applyAlignment="1">
      <alignment horizontal="center" vertical="center"/>
    </xf>
    <xf numFmtId="14" fontId="10" fillId="29" borderId="14" xfId="0" applyNumberFormat="1" applyFont="1" applyFill="1" applyBorder="1" applyAlignment="1">
      <alignment horizontal="center" vertical="center" shrinkToFit="1"/>
    </xf>
    <xf numFmtId="178" fontId="10" fillId="28" borderId="7" xfId="0" applyNumberFormat="1" applyFont="1" applyFill="1" applyBorder="1" applyAlignment="1">
      <alignment horizontal="center" vertical="center"/>
    </xf>
    <xf numFmtId="14" fontId="10" fillId="29" borderId="14" xfId="0" applyNumberFormat="1" applyFont="1" applyFill="1" applyBorder="1" applyAlignment="1">
      <alignment horizontal="center" vertical="center"/>
    </xf>
    <xf numFmtId="0" fontId="10" fillId="29" borderId="14" xfId="0" applyFont="1" applyFill="1" applyBorder="1" applyAlignment="1">
      <alignment horizontal="center" vertical="center"/>
    </xf>
    <xf numFmtId="0" fontId="10" fillId="28" borderId="14" xfId="0" applyFont="1" applyFill="1" applyBorder="1" applyAlignment="1">
      <alignment horizontal="center" vertical="center" shrinkToFit="1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/>
    </xf>
    <xf numFmtId="14" fontId="2" fillId="24" borderId="0" xfId="0" applyNumberFormat="1" applyFont="1" applyFill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3" fillId="31" borderId="7" xfId="0" applyFont="1" applyFill="1" applyBorder="1" applyAlignment="1">
      <alignment horizontal="center" vertical="center"/>
    </xf>
    <xf numFmtId="179" fontId="2" fillId="27" borderId="4" xfId="0" applyNumberFormat="1" applyFont="1" applyFill="1" applyBorder="1" applyAlignment="1">
      <alignment horizontal="center" vertical="center"/>
    </xf>
    <xf numFmtId="14" fontId="2" fillId="31" borderId="5" xfId="0" applyNumberFormat="1" applyFont="1" applyFill="1" applyBorder="1" applyAlignment="1">
      <alignment horizontal="center" vertical="center" wrapText="1"/>
    </xf>
    <xf numFmtId="20" fontId="2" fillId="31" borderId="1" xfId="0" applyNumberFormat="1" applyFont="1" applyFill="1" applyBorder="1" applyAlignment="1">
      <alignment horizontal="center" vertical="center" wrapText="1"/>
    </xf>
    <xf numFmtId="14" fontId="2" fillId="31" borderId="1" xfId="0" applyNumberFormat="1" applyFont="1" applyFill="1" applyBorder="1" applyAlignment="1">
      <alignment horizontal="center" vertical="center" wrapText="1"/>
    </xf>
    <xf numFmtId="58" fontId="2" fillId="31" borderId="1" xfId="0" applyNumberFormat="1" applyFont="1" applyFill="1" applyBorder="1" applyAlignment="1">
      <alignment horizontal="center" vertical="center" wrapText="1"/>
    </xf>
    <xf numFmtId="0" fontId="2" fillId="31" borderId="1" xfId="0" applyFont="1" applyFill="1" applyBorder="1" applyAlignment="1">
      <alignment horizontal="center" vertical="center" shrinkToFit="1"/>
    </xf>
    <xf numFmtId="58" fontId="2" fillId="31" borderId="1" xfId="0" applyNumberFormat="1" applyFont="1" applyFill="1" applyBorder="1" applyAlignment="1">
      <alignment horizontal="center" vertical="center" shrinkToFit="1"/>
    </xf>
    <xf numFmtId="0" fontId="2" fillId="31" borderId="1" xfId="0" applyFont="1" applyFill="1" applyBorder="1" applyAlignment="1">
      <alignment horizontal="center" vertical="center" wrapText="1"/>
    </xf>
    <xf numFmtId="14" fontId="2" fillId="31" borderId="4" xfId="0" applyNumberFormat="1" applyFont="1" applyFill="1" applyBorder="1" applyAlignment="1">
      <alignment horizontal="center" vertical="center"/>
    </xf>
    <xf numFmtId="178" fontId="2" fillId="31" borderId="4" xfId="0" applyNumberFormat="1" applyFont="1" applyFill="1" applyBorder="1" applyAlignment="1">
      <alignment horizontal="center" vertical="center"/>
    </xf>
    <xf numFmtId="58" fontId="2" fillId="31" borderId="4" xfId="0" applyNumberFormat="1" applyFont="1" applyFill="1" applyBorder="1" applyAlignment="1">
      <alignment horizontal="center" vertical="center"/>
    </xf>
    <xf numFmtId="0" fontId="2" fillId="31" borderId="4" xfId="0" applyFont="1" applyFill="1" applyBorder="1" applyAlignment="1">
      <alignment horizontal="center" vertical="center"/>
    </xf>
    <xf numFmtId="0" fontId="2" fillId="32" borderId="4" xfId="0" applyFont="1" applyFill="1" applyBorder="1" applyAlignment="1">
      <alignment horizontal="center" vertical="center"/>
    </xf>
    <xf numFmtId="0" fontId="2" fillId="23" borderId="7" xfId="0" applyFont="1" applyFill="1" applyBorder="1" applyAlignment="1">
      <alignment horizontal="center" vertical="center"/>
    </xf>
    <xf numFmtId="177" fontId="2" fillId="23" borderId="17" xfId="0" applyNumberFormat="1" applyFont="1" applyFill="1" applyBorder="1" applyAlignment="1">
      <alignment horizontal="center" vertical="center"/>
    </xf>
    <xf numFmtId="178" fontId="2" fillId="23" borderId="14" xfId="0" applyNumberFormat="1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14" fontId="26" fillId="34" borderId="25" xfId="0" applyNumberFormat="1" applyFont="1" applyFill="1" applyBorder="1" applyAlignment="1">
      <alignment horizontal="center" vertical="center" wrapText="1"/>
    </xf>
    <xf numFmtId="182" fontId="26" fillId="34" borderId="25" xfId="6" applyNumberFormat="1" applyFont="1" applyFill="1" applyBorder="1" applyAlignment="1">
      <alignment horizontal="center" vertical="center" wrapText="1"/>
    </xf>
    <xf numFmtId="14" fontId="26" fillId="34" borderId="25" xfId="6" applyNumberFormat="1" applyFont="1" applyFill="1" applyBorder="1" applyAlignment="1">
      <alignment horizontal="center" vertical="center" wrapText="1"/>
    </xf>
    <xf numFmtId="181" fontId="26" fillId="34" borderId="25" xfId="6" applyNumberFormat="1" applyFont="1" applyFill="1" applyBorder="1" applyAlignment="1">
      <alignment horizontal="center" vertical="center" wrapText="1"/>
    </xf>
    <xf numFmtId="183" fontId="26" fillId="34" borderId="25" xfId="0" applyNumberFormat="1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 shrinkToFit="1"/>
    </xf>
    <xf numFmtId="182" fontId="27" fillId="34" borderId="25" xfId="6" applyNumberFormat="1" applyFont="1" applyFill="1" applyBorder="1" applyAlignment="1">
      <alignment horizontal="center" vertical="center" wrapText="1"/>
    </xf>
    <xf numFmtId="183" fontId="26" fillId="34" borderId="25" xfId="0" applyNumberFormat="1" applyFont="1" applyFill="1" applyBorder="1" applyAlignment="1">
      <alignment horizontal="center" vertical="center" wrapText="1" shrinkToFit="1"/>
    </xf>
    <xf numFmtId="14" fontId="26" fillId="34" borderId="5" xfId="0" applyNumberFormat="1" applyFont="1" applyFill="1" applyBorder="1" applyAlignment="1">
      <alignment horizontal="center" vertical="center" wrapText="1"/>
    </xf>
    <xf numFmtId="177" fontId="2" fillId="4" borderId="25" xfId="0" applyNumberFormat="1" applyFont="1" applyFill="1" applyBorder="1" applyAlignment="1">
      <alignment horizontal="center" vertical="center"/>
    </xf>
    <xf numFmtId="14" fontId="2" fillId="8" borderId="0" xfId="0" applyNumberFormat="1" applyFont="1" applyFill="1" applyBorder="1" applyAlignment="1">
      <alignment horizontal="center" vertical="center" wrapText="1"/>
    </xf>
    <xf numFmtId="14" fontId="26" fillId="33" borderId="4" xfId="0" applyNumberFormat="1" applyFont="1" applyFill="1" applyBorder="1" applyAlignment="1">
      <alignment horizontal="center" vertical="center" wrapText="1"/>
    </xf>
    <xf numFmtId="14" fontId="2" fillId="8" borderId="25" xfId="0" applyNumberFormat="1" applyFont="1" applyFill="1" applyBorder="1" applyAlignment="1">
      <alignment horizontal="center" vertical="center" wrapText="1"/>
    </xf>
    <xf numFmtId="14" fontId="26" fillId="25" borderId="4" xfId="0" applyNumberFormat="1" applyFont="1" applyFill="1" applyBorder="1" applyAlignment="1">
      <alignment horizontal="center" vertical="center" wrapText="1"/>
    </xf>
    <xf numFmtId="182" fontId="26" fillId="34" borderId="1" xfId="6" applyNumberFormat="1" applyFont="1" applyFill="1" applyBorder="1" applyAlignment="1">
      <alignment horizontal="center" vertical="center" wrapText="1"/>
    </xf>
    <xf numFmtId="20" fontId="2" fillId="4" borderId="25" xfId="0" applyNumberFormat="1" applyFont="1" applyFill="1" applyBorder="1" applyAlignment="1">
      <alignment horizontal="center" vertical="center"/>
    </xf>
    <xf numFmtId="182" fontId="27" fillId="33" borderId="4" xfId="0" applyNumberFormat="1" applyFont="1" applyFill="1" applyBorder="1" applyAlignment="1">
      <alignment horizontal="center" vertical="center" wrapText="1"/>
    </xf>
    <xf numFmtId="20" fontId="2" fillId="8" borderId="25" xfId="0" applyNumberFormat="1" applyFont="1" applyFill="1" applyBorder="1" applyAlignment="1">
      <alignment horizontal="center" vertical="center" wrapText="1"/>
    </xf>
    <xf numFmtId="182" fontId="26" fillId="0" borderId="4" xfId="0" applyNumberFormat="1" applyFont="1" applyBorder="1" applyAlignment="1">
      <alignment horizontal="center" vertical="center" wrapText="1"/>
    </xf>
    <xf numFmtId="14" fontId="27" fillId="34" borderId="1" xfId="0" applyNumberFormat="1" applyFont="1" applyFill="1" applyBorder="1" applyAlignment="1">
      <alignment horizontal="center" vertical="center" wrapText="1"/>
    </xf>
    <xf numFmtId="14" fontId="26" fillId="33" borderId="4" xfId="6" applyNumberFormat="1" applyFont="1" applyFill="1" applyBorder="1" applyAlignment="1">
      <alignment horizontal="center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182" fontId="27" fillId="33" borderId="4" xfId="6" applyNumberFormat="1" applyFont="1" applyFill="1" applyBorder="1" applyAlignment="1">
      <alignment horizontal="center" vertical="center" wrapText="1"/>
    </xf>
    <xf numFmtId="181" fontId="26" fillId="34" borderId="4" xfId="6" applyNumberFormat="1" applyFont="1" applyFill="1" applyBorder="1" applyAlignment="1">
      <alignment horizontal="center" vertical="center" wrapText="1"/>
    </xf>
    <xf numFmtId="178" fontId="2" fillId="4" borderId="25" xfId="0" applyNumberFormat="1" applyFont="1" applyFill="1" applyBorder="1" applyAlignment="1">
      <alignment horizontal="center" vertical="center"/>
    </xf>
    <xf numFmtId="181" fontId="26" fillId="33" borderId="4" xfId="6" applyNumberFormat="1" applyFont="1" applyFill="1" applyBorder="1" applyAlignment="1">
      <alignment horizontal="center" vertical="center" wrapText="1"/>
    </xf>
    <xf numFmtId="178" fontId="2" fillId="8" borderId="25" xfId="0" applyNumberFormat="1" applyFont="1" applyFill="1" applyBorder="1" applyAlignment="1">
      <alignment horizontal="center" vertical="center" wrapText="1"/>
    </xf>
    <xf numFmtId="181" fontId="26" fillId="0" borderId="4" xfId="6" applyNumberFormat="1" applyFont="1" applyBorder="1" applyAlignment="1">
      <alignment horizontal="center" vertical="center" wrapText="1"/>
    </xf>
    <xf numFmtId="183" fontId="26" fillId="34" borderId="1" xfId="0" applyNumberFormat="1" applyFont="1" applyFill="1" applyBorder="1" applyAlignment="1">
      <alignment horizontal="center" vertical="center" wrapText="1"/>
    </xf>
    <xf numFmtId="58" fontId="2" fillId="4" borderId="25" xfId="0" applyNumberFormat="1" applyFont="1" applyFill="1" applyBorder="1" applyAlignment="1">
      <alignment horizontal="center" vertical="center" wrapText="1"/>
    </xf>
    <xf numFmtId="183" fontId="26" fillId="33" borderId="4" xfId="0" applyNumberFormat="1" applyFont="1" applyFill="1" applyBorder="1" applyAlignment="1">
      <alignment horizontal="center" vertical="center" wrapText="1"/>
    </xf>
    <xf numFmtId="58" fontId="2" fillId="8" borderId="25" xfId="0" applyNumberFormat="1" applyFont="1" applyFill="1" applyBorder="1" applyAlignment="1">
      <alignment horizontal="center" vertical="center" wrapText="1"/>
    </xf>
    <xf numFmtId="183" fontId="26" fillId="0" borderId="4" xfId="0" applyNumberFormat="1" applyFont="1" applyBorder="1" applyAlignment="1">
      <alignment horizontal="center" vertical="center" wrapText="1"/>
    </xf>
    <xf numFmtId="0" fontId="26" fillId="34" borderId="1" xfId="6" applyFont="1" applyFill="1" applyBorder="1" applyAlignment="1">
      <alignment horizontal="center" vertical="center" wrapText="1" shrinkToFit="1"/>
    </xf>
    <xf numFmtId="0" fontId="2" fillId="4" borderId="25" xfId="0" applyFont="1" applyFill="1" applyBorder="1" applyAlignment="1">
      <alignment horizontal="center" vertical="center" shrinkToFit="1"/>
    </xf>
    <xf numFmtId="0" fontId="26" fillId="33" borderId="4" xfId="6" applyFont="1" applyFill="1" applyBorder="1" applyAlignment="1">
      <alignment horizontal="center" vertical="center" wrapText="1" shrinkToFit="1"/>
    </xf>
    <xf numFmtId="0" fontId="2" fillId="8" borderId="25" xfId="0" applyFont="1" applyFill="1" applyBorder="1" applyAlignment="1">
      <alignment horizontal="center" vertical="center" shrinkToFit="1"/>
    </xf>
    <xf numFmtId="0" fontId="26" fillId="0" borderId="4" xfId="6" applyFont="1" applyBorder="1" applyAlignment="1">
      <alignment horizontal="center" vertical="center" wrapText="1" shrinkToFit="1"/>
    </xf>
    <xf numFmtId="58" fontId="2" fillId="8" borderId="25" xfId="0" applyNumberFormat="1" applyFont="1" applyFill="1" applyBorder="1" applyAlignment="1">
      <alignment horizontal="center" vertical="center" shrinkToFit="1"/>
    </xf>
    <xf numFmtId="0" fontId="26" fillId="34" borderId="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182" fontId="26" fillId="33" borderId="4" xfId="6" applyNumberFormat="1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 shrinkToFit="1"/>
    </xf>
    <xf numFmtId="0" fontId="2" fillId="8" borderId="15" xfId="0" applyFont="1" applyFill="1" applyBorder="1" applyAlignment="1">
      <alignment horizontal="center" vertical="center" wrapText="1"/>
    </xf>
    <xf numFmtId="0" fontId="26" fillId="33" borderId="4" xfId="0" applyFont="1" applyFill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wrapText="1" shrinkToFit="1"/>
    </xf>
    <xf numFmtId="0" fontId="26" fillId="34" borderId="4" xfId="0" applyFont="1" applyFill="1" applyBorder="1" applyAlignment="1">
      <alignment horizontal="center" vertical="center" wrapText="1" shrinkToFit="1"/>
    </xf>
    <xf numFmtId="0" fontId="2" fillId="4" borderId="25" xfId="0" applyFont="1" applyFill="1" applyBorder="1" applyAlignment="1">
      <alignment horizontal="center" vertical="center" wrapText="1"/>
    </xf>
    <xf numFmtId="58" fontId="2" fillId="10" borderId="7" xfId="0" applyNumberFormat="1" applyFont="1" applyFill="1" applyBorder="1" applyAlignment="1">
      <alignment horizontal="center" vertical="center" shrinkToFit="1"/>
    </xf>
    <xf numFmtId="183" fontId="26" fillId="33" borderId="4" xfId="0" applyNumberFormat="1" applyFont="1" applyFill="1" applyBorder="1" applyAlignment="1">
      <alignment horizontal="center" vertical="center" wrapText="1" shrinkToFit="1"/>
    </xf>
    <xf numFmtId="0" fontId="26" fillId="0" borderId="4" xfId="4" applyFont="1" applyBorder="1" applyAlignment="1">
      <alignment horizontal="center" vertical="center" wrapText="1" shrinkToFit="1"/>
    </xf>
    <xf numFmtId="0" fontId="26" fillId="34" borderId="4" xfId="0" applyFont="1" applyFill="1" applyBorder="1" applyAlignment="1">
      <alignment horizontal="center" vertical="center" wrapText="1"/>
    </xf>
    <xf numFmtId="0" fontId="26" fillId="33" borderId="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14" fontId="2" fillId="9" borderId="4" xfId="0" applyNumberFormat="1" applyFont="1" applyFill="1" applyBorder="1" applyAlignment="1">
      <alignment horizontal="center"/>
    </xf>
    <xf numFmtId="14" fontId="2" fillId="4" borderId="4" xfId="0" applyNumberFormat="1" applyFont="1" applyFill="1" applyBorder="1" applyAlignment="1">
      <alignment horizontal="center"/>
    </xf>
    <xf numFmtId="20" fontId="2" fillId="9" borderId="4" xfId="0" applyNumberFormat="1" applyFont="1" applyFill="1" applyBorder="1" applyAlignment="1">
      <alignment horizontal="center"/>
    </xf>
    <xf numFmtId="20" fontId="2" fillId="4" borderId="4" xfId="0" applyNumberFormat="1" applyFont="1" applyFill="1" applyBorder="1" applyAlignment="1">
      <alignment horizontal="center"/>
    </xf>
    <xf numFmtId="178" fontId="2" fillId="4" borderId="4" xfId="0" applyNumberFormat="1" applyFont="1" applyFill="1" applyBorder="1" applyAlignment="1">
      <alignment horizontal="center"/>
    </xf>
    <xf numFmtId="58" fontId="2" fillId="9" borderId="4" xfId="0" applyNumberFormat="1" applyFont="1" applyFill="1" applyBorder="1" applyAlignment="1">
      <alignment horizontal="center"/>
    </xf>
    <xf numFmtId="58" fontId="2" fillId="4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4" fontId="2" fillId="3" borderId="14" xfId="1" applyNumberFormat="1" applyFont="1" applyFill="1" applyBorder="1" applyAlignment="1">
      <alignment horizontal="center" vertical="center" shrinkToFit="1"/>
    </xf>
    <xf numFmtId="14" fontId="2" fillId="9" borderId="25" xfId="0" applyNumberFormat="1" applyFont="1" applyFill="1" applyBorder="1" applyAlignment="1">
      <alignment horizontal="center"/>
    </xf>
    <xf numFmtId="177" fontId="3" fillId="5" borderId="14" xfId="0" applyNumberFormat="1" applyFont="1" applyFill="1" applyBorder="1" applyAlignment="1">
      <alignment horizontal="center" vertical="center"/>
    </xf>
    <xf numFmtId="177" fontId="3" fillId="12" borderId="1" xfId="0" applyNumberFormat="1" applyFont="1" applyFill="1" applyBorder="1" applyAlignment="1">
      <alignment horizontal="center" vertical="center"/>
    </xf>
    <xf numFmtId="14" fontId="2" fillId="13" borderId="25" xfId="0" applyNumberFormat="1" applyFont="1" applyFill="1" applyBorder="1" applyAlignment="1">
      <alignment horizontal="center"/>
    </xf>
    <xf numFmtId="177" fontId="3" fillId="5" borderId="0" xfId="0" applyNumberFormat="1" applyFont="1" applyFill="1" applyBorder="1" applyAlignment="1">
      <alignment horizontal="center" vertical="center"/>
    </xf>
    <xf numFmtId="20" fontId="2" fillId="3" borderId="7" xfId="1" applyNumberFormat="1" applyFont="1" applyFill="1" applyBorder="1" applyAlignment="1">
      <alignment horizontal="center" vertical="center"/>
    </xf>
    <xf numFmtId="20" fontId="2" fillId="9" borderId="25" xfId="0" applyNumberFormat="1" applyFont="1" applyFill="1" applyBorder="1" applyAlignment="1">
      <alignment horizontal="center"/>
    </xf>
    <xf numFmtId="20" fontId="3" fillId="5" borderId="14" xfId="0" applyNumberFormat="1" applyFont="1" applyFill="1" applyBorder="1" applyAlignment="1">
      <alignment horizontal="center" vertical="center"/>
    </xf>
    <xf numFmtId="20" fontId="3" fillId="12" borderId="1" xfId="0" applyNumberFormat="1" applyFont="1" applyFill="1" applyBorder="1" applyAlignment="1">
      <alignment horizontal="center" vertical="center"/>
    </xf>
    <xf numFmtId="20" fontId="2" fillId="13" borderId="25" xfId="0" applyNumberFormat="1" applyFont="1" applyFill="1" applyBorder="1" applyAlignment="1">
      <alignment horizontal="center"/>
    </xf>
    <xf numFmtId="20" fontId="3" fillId="8" borderId="7" xfId="0" applyNumberFormat="1" applyFont="1" applyFill="1" applyBorder="1" applyAlignment="1">
      <alignment horizontal="center" vertical="center"/>
    </xf>
    <xf numFmtId="14" fontId="2" fillId="3" borderId="7" xfId="1" applyNumberFormat="1" applyFont="1" applyFill="1" applyBorder="1" applyAlignment="1">
      <alignment horizontal="center" vertical="center" shrinkToFit="1"/>
    </xf>
    <xf numFmtId="14" fontId="2" fillId="11" borderId="25" xfId="0" applyNumberFormat="1" applyFont="1" applyFill="1" applyBorder="1" applyAlignment="1">
      <alignment horizontal="center"/>
    </xf>
    <xf numFmtId="177" fontId="2" fillId="12" borderId="1" xfId="0" applyNumberFormat="1" applyFont="1" applyFill="1" applyBorder="1" applyAlignment="1">
      <alignment horizontal="center" vertical="center"/>
    </xf>
    <xf numFmtId="177" fontId="2" fillId="8" borderId="7" xfId="0" applyNumberFormat="1" applyFont="1" applyFill="1" applyBorder="1" applyAlignment="1">
      <alignment horizontal="center" vertical="center"/>
    </xf>
    <xf numFmtId="20" fontId="2" fillId="3" borderId="14" xfId="1" applyNumberFormat="1" applyFont="1" applyFill="1" applyBorder="1" applyAlignment="1">
      <alignment horizontal="center" vertical="center" wrapText="1"/>
    </xf>
    <xf numFmtId="20" fontId="2" fillId="11" borderId="25" xfId="0" applyNumberFormat="1" applyFont="1" applyFill="1" applyBorder="1" applyAlignment="1">
      <alignment horizontal="center"/>
    </xf>
    <xf numFmtId="20" fontId="2" fillId="12" borderId="1" xfId="0" applyNumberFormat="1" applyFont="1" applyFill="1" applyBorder="1" applyAlignment="1">
      <alignment horizontal="center" vertical="center"/>
    </xf>
    <xf numFmtId="20" fontId="2" fillId="8" borderId="7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 shrinkToFit="1"/>
    </xf>
    <xf numFmtId="181" fontId="3" fillId="0" borderId="7" xfId="0" applyNumberFormat="1" applyFont="1" applyBorder="1" applyAlignment="1">
      <alignment horizontal="center" vertical="center"/>
    </xf>
    <xf numFmtId="178" fontId="2" fillId="5" borderId="25" xfId="0" applyNumberFormat="1" applyFont="1" applyFill="1" applyBorder="1" applyAlignment="1">
      <alignment horizontal="center"/>
    </xf>
    <xf numFmtId="181" fontId="3" fillId="5" borderId="7" xfId="0" applyNumberFormat="1" applyFont="1" applyFill="1" applyBorder="1" applyAlignment="1">
      <alignment horizontal="center" vertical="center"/>
    </xf>
    <xf numFmtId="181" fontId="3" fillId="21" borderId="3" xfId="0" applyNumberFormat="1" applyFont="1" applyFill="1" applyBorder="1" applyAlignment="1">
      <alignment horizontal="center" vertical="center"/>
    </xf>
    <xf numFmtId="178" fontId="2" fillId="12" borderId="25" xfId="0" applyNumberFormat="1" applyFont="1" applyFill="1" applyBorder="1" applyAlignment="1">
      <alignment horizontal="center"/>
    </xf>
    <xf numFmtId="181" fontId="3" fillId="22" borderId="7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/>
    </xf>
    <xf numFmtId="181" fontId="3" fillId="21" borderId="7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2" fillId="3" borderId="7" xfId="1" applyNumberFormat="1" applyFont="1" applyFill="1" applyBorder="1" applyAlignment="1">
      <alignment horizontal="center" vertical="center"/>
    </xf>
    <xf numFmtId="58" fontId="2" fillId="11" borderId="25" xfId="0" applyNumberFormat="1" applyFont="1" applyFill="1" applyBorder="1" applyAlignment="1">
      <alignment horizontal="center"/>
    </xf>
    <xf numFmtId="58" fontId="2" fillId="13" borderId="2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shrinkToFit="1"/>
    </xf>
    <xf numFmtId="0" fontId="2" fillId="9" borderId="25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/>
    </xf>
    <xf numFmtId="177" fontId="2" fillId="12" borderId="5" xfId="0" applyNumberFormat="1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179" fontId="2" fillId="5" borderId="14" xfId="0" applyNumberFormat="1" applyFont="1" applyFill="1" applyBorder="1" applyAlignment="1">
      <alignment horizontal="center" vertical="center"/>
    </xf>
    <xf numFmtId="179" fontId="2" fillId="12" borderId="1" xfId="0" applyNumberFormat="1" applyFont="1" applyFill="1" applyBorder="1" applyAlignment="1">
      <alignment horizontal="center" vertical="center"/>
    </xf>
    <xf numFmtId="179" fontId="2" fillId="8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25" fillId="25" borderId="4" xfId="0" applyNumberFormat="1" applyFont="1" applyFill="1" applyBorder="1" applyAlignment="1">
      <alignment horizontal="center" vertical="center" wrapText="1"/>
    </xf>
    <xf numFmtId="182" fontId="25" fillId="0" borderId="4" xfId="0" applyNumberFormat="1" applyFont="1" applyBorder="1" applyAlignment="1">
      <alignment horizontal="center" vertical="center" wrapText="1"/>
    </xf>
    <xf numFmtId="14" fontId="29" fillId="0" borderId="4" xfId="0" applyNumberFormat="1" applyFont="1" applyBorder="1" applyAlignment="1">
      <alignment horizontal="center" vertical="center" wrapText="1"/>
    </xf>
    <xf numFmtId="181" fontId="25" fillId="0" borderId="4" xfId="6" applyNumberFormat="1" applyFont="1" applyBorder="1" applyAlignment="1">
      <alignment horizontal="center" vertical="center" wrapText="1"/>
    </xf>
    <xf numFmtId="183" fontId="25" fillId="0" borderId="4" xfId="0" applyNumberFormat="1" applyFont="1" applyBorder="1" applyAlignment="1">
      <alignment horizontal="center" vertical="center" wrapText="1"/>
    </xf>
    <xf numFmtId="0" fontId="25" fillId="0" borderId="4" xfId="6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 shrinkToFit="1"/>
    </xf>
    <xf numFmtId="0" fontId="25" fillId="0" borderId="4" xfId="4" applyFont="1" applyBorder="1" applyAlignment="1">
      <alignment horizontal="center" vertical="center" wrapText="1" shrinkToFit="1"/>
    </xf>
    <xf numFmtId="14" fontId="25" fillId="33" borderId="4" xfId="0" applyNumberFormat="1" applyFont="1" applyFill="1" applyBorder="1" applyAlignment="1">
      <alignment horizontal="center" vertical="center" wrapText="1"/>
    </xf>
    <xf numFmtId="182" fontId="29" fillId="33" borderId="4" xfId="0" applyNumberFormat="1" applyFont="1" applyFill="1" applyBorder="1" applyAlignment="1">
      <alignment horizontal="center" vertical="center" wrapText="1"/>
    </xf>
    <xf numFmtId="14" fontId="25" fillId="33" borderId="4" xfId="6" applyNumberFormat="1" applyFont="1" applyFill="1" applyBorder="1" applyAlignment="1">
      <alignment horizontal="center" vertical="center" wrapText="1"/>
    </xf>
    <xf numFmtId="182" fontId="29" fillId="33" borderId="4" xfId="6" applyNumberFormat="1" applyFont="1" applyFill="1" applyBorder="1" applyAlignment="1">
      <alignment horizontal="center" vertical="center" wrapText="1"/>
    </xf>
    <xf numFmtId="181" fontId="25" fillId="33" borderId="4" xfId="6" applyNumberFormat="1" applyFont="1" applyFill="1" applyBorder="1" applyAlignment="1">
      <alignment horizontal="center" vertical="center" wrapText="1"/>
    </xf>
    <xf numFmtId="183" fontId="25" fillId="33" borderId="4" xfId="0" applyNumberFormat="1" applyFont="1" applyFill="1" applyBorder="1" applyAlignment="1">
      <alignment horizontal="center" vertical="center" wrapText="1"/>
    </xf>
    <xf numFmtId="0" fontId="25" fillId="33" borderId="4" xfId="6" applyFont="1" applyFill="1" applyBorder="1" applyAlignment="1">
      <alignment horizontal="center" vertical="center" wrapText="1" shrinkToFit="1"/>
    </xf>
    <xf numFmtId="182" fontId="25" fillId="33" borderId="4" xfId="6" applyNumberFormat="1" applyFont="1" applyFill="1" applyBorder="1" applyAlignment="1">
      <alignment horizontal="center" vertical="center" wrapText="1"/>
    </xf>
    <xf numFmtId="0" fontId="25" fillId="33" borderId="4" xfId="0" applyFont="1" applyFill="1" applyBorder="1" applyAlignment="1">
      <alignment horizontal="center" vertical="center" wrapText="1" shrinkToFit="1"/>
    </xf>
    <xf numFmtId="183" fontId="25" fillId="33" borderId="4" xfId="0" applyNumberFormat="1" applyFont="1" applyFill="1" applyBorder="1" applyAlignment="1">
      <alignment horizontal="center" vertical="center" wrapText="1" shrinkToFit="1"/>
    </xf>
    <xf numFmtId="0" fontId="25" fillId="33" borderId="4" xfId="0" applyFont="1" applyFill="1" applyBorder="1" applyAlignment="1">
      <alignment horizontal="center" vertical="center" wrapText="1"/>
    </xf>
    <xf numFmtId="14" fontId="25" fillId="34" borderId="4" xfId="0" applyNumberFormat="1" applyFont="1" applyFill="1" applyBorder="1" applyAlignment="1">
      <alignment horizontal="center" vertical="center" wrapText="1"/>
    </xf>
    <xf numFmtId="182" fontId="25" fillId="34" borderId="4" xfId="6" applyNumberFormat="1" applyFont="1" applyFill="1" applyBorder="1" applyAlignment="1">
      <alignment horizontal="center" vertical="center" wrapText="1"/>
    </xf>
    <xf numFmtId="14" fontId="29" fillId="34" borderId="4" xfId="0" applyNumberFormat="1" applyFont="1" applyFill="1" applyBorder="1" applyAlignment="1">
      <alignment horizontal="center" vertical="center" wrapText="1"/>
    </xf>
    <xf numFmtId="181" fontId="25" fillId="34" borderId="4" xfId="6" applyNumberFormat="1" applyFont="1" applyFill="1" applyBorder="1" applyAlignment="1">
      <alignment horizontal="center" vertical="center" wrapText="1"/>
    </xf>
    <xf numFmtId="183" fontId="25" fillId="34" borderId="4" xfId="0" applyNumberFormat="1" applyFont="1" applyFill="1" applyBorder="1" applyAlignment="1">
      <alignment horizontal="center" vertical="center" wrapText="1"/>
    </xf>
    <xf numFmtId="0" fontId="25" fillId="34" borderId="4" xfId="6" applyFont="1" applyFill="1" applyBorder="1" applyAlignment="1">
      <alignment horizontal="center" vertical="center" wrapText="1" shrinkToFit="1"/>
    </xf>
    <xf numFmtId="0" fontId="25" fillId="34" borderId="4" xfId="0" applyFont="1" applyFill="1" applyBorder="1" applyAlignment="1">
      <alignment horizontal="center" vertical="center" wrapText="1"/>
    </xf>
    <xf numFmtId="0" fontId="25" fillId="34" borderId="4" xfId="0" applyFont="1" applyFill="1" applyBorder="1" applyAlignment="1">
      <alignment horizontal="center" vertical="center" wrapText="1" shrinkToFit="1"/>
    </xf>
    <xf numFmtId="14" fontId="25" fillId="34" borderId="17" xfId="0" applyNumberFormat="1" applyFont="1" applyFill="1" applyBorder="1" applyAlignment="1">
      <alignment horizontal="center" vertical="center" wrapText="1"/>
    </xf>
    <xf numFmtId="182" fontId="25" fillId="34" borderId="14" xfId="6" applyNumberFormat="1" applyFont="1" applyFill="1" applyBorder="1" applyAlignment="1">
      <alignment horizontal="center" vertical="center" wrapText="1"/>
    </xf>
    <xf numFmtId="14" fontId="25" fillId="34" borderId="14" xfId="6" applyNumberFormat="1" applyFont="1" applyFill="1" applyBorder="1" applyAlignment="1">
      <alignment horizontal="center" vertical="center" wrapText="1"/>
    </xf>
    <xf numFmtId="182" fontId="25" fillId="34" borderId="7" xfId="6" applyNumberFormat="1" applyFont="1" applyFill="1" applyBorder="1" applyAlignment="1">
      <alignment horizontal="center" vertical="center" wrapText="1"/>
    </xf>
    <xf numFmtId="181" fontId="25" fillId="34" borderId="7" xfId="6" applyNumberFormat="1" applyFont="1" applyFill="1" applyBorder="1" applyAlignment="1">
      <alignment horizontal="center" vertical="center" wrapText="1"/>
    </xf>
    <xf numFmtId="183" fontId="25" fillId="34" borderId="14" xfId="0" applyNumberFormat="1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 shrinkToFit="1"/>
    </xf>
    <xf numFmtId="182" fontId="29" fillId="34" borderId="14" xfId="6" applyNumberFormat="1" applyFont="1" applyFill="1" applyBorder="1" applyAlignment="1">
      <alignment horizontal="center" vertical="center" wrapText="1"/>
    </xf>
    <xf numFmtId="183" fontId="25" fillId="34" borderId="4" xfId="0" applyNumberFormat="1" applyFont="1" applyFill="1" applyBorder="1" applyAlignment="1">
      <alignment horizontal="center" vertical="center" wrapText="1" shrinkToFit="1"/>
    </xf>
    <xf numFmtId="0" fontId="25" fillId="34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vertical="center"/>
    </xf>
    <xf numFmtId="0" fontId="2" fillId="5" borderId="12" xfId="0" applyFont="1" applyFill="1" applyBorder="1" applyAlignment="1">
      <alignment horizontal="center" shrinkToFit="1"/>
    </xf>
    <xf numFmtId="0" fontId="7" fillId="0" borderId="13" xfId="0" applyFont="1" applyBorder="1" applyAlignment="1">
      <alignment vertical="center"/>
    </xf>
    <xf numFmtId="0" fontId="3" fillId="16" borderId="12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3" fillId="19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</cellXfs>
  <cellStyles count="7">
    <cellStyle name="一般" xfId="0" builtinId="0"/>
    <cellStyle name="一般 2" xfId="1"/>
    <cellStyle name="一般 2 2 2" xfId="4"/>
    <cellStyle name="一般 3" xfId="2"/>
    <cellStyle name="一般 4" xfId="3"/>
    <cellStyle name="一般 5" xfId="5"/>
    <cellStyle name="一般_Sheet1" xfId="6"/>
  </cellStyles>
  <dxfs count="403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opLeftCell="A45" zoomScale="83" zoomScaleNormal="83" workbookViewId="0">
      <selection activeCell="J9" sqref="J9"/>
    </sheetView>
  </sheetViews>
  <sheetFormatPr defaultColWidth="11.25" defaultRowHeight="15" customHeight="1"/>
  <cols>
    <col min="1" max="1" width="11.875" customWidth="1"/>
    <col min="2" max="2" width="7.125" customWidth="1"/>
    <col min="3" max="3" width="10.875" customWidth="1"/>
    <col min="4" max="4" width="6.5" customWidth="1"/>
    <col min="5" max="5" width="10.5" customWidth="1"/>
    <col min="6" max="6" width="8.375" customWidth="1"/>
    <col min="7" max="7" width="8.625" customWidth="1"/>
    <col min="8" max="8" width="7.625" customWidth="1"/>
    <col min="9" max="9" width="37.5" customWidth="1"/>
    <col min="10" max="10" width="14.375" customWidth="1"/>
    <col min="11" max="11" width="12" customWidth="1"/>
    <col min="12" max="12" width="23.25" customWidth="1"/>
    <col min="13" max="13" width="9.25" customWidth="1"/>
    <col min="14" max="34" width="6.75" customWidth="1"/>
  </cols>
  <sheetData>
    <row r="1" spans="1:34" ht="27">
      <c r="A1" s="57" t="s">
        <v>0</v>
      </c>
      <c r="B1" s="58" t="s">
        <v>1</v>
      </c>
      <c r="C1" s="57" t="s">
        <v>2</v>
      </c>
      <c r="D1" s="58" t="s">
        <v>3</v>
      </c>
      <c r="E1" s="59" t="s">
        <v>4</v>
      </c>
      <c r="F1" s="60" t="s">
        <v>5</v>
      </c>
      <c r="G1" s="60" t="s">
        <v>6</v>
      </c>
      <c r="H1" s="61" t="s">
        <v>7</v>
      </c>
      <c r="I1" s="61" t="s">
        <v>8</v>
      </c>
      <c r="J1" s="62" t="s">
        <v>9</v>
      </c>
      <c r="K1" s="62" t="s">
        <v>10</v>
      </c>
      <c r="L1" s="63" t="s">
        <v>11</v>
      </c>
      <c r="M1" s="62" t="s">
        <v>12</v>
      </c>
      <c r="N1" s="61" t="s">
        <v>13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15" customHeight="1">
      <c r="A2" s="270">
        <v>45323</v>
      </c>
      <c r="B2" s="271">
        <v>0.41666666666666669</v>
      </c>
      <c r="C2" s="270">
        <f>A2</f>
        <v>45323</v>
      </c>
      <c r="D2" s="271">
        <f>B2+TIME(1,0,0)</f>
        <v>0.45833333333333337</v>
      </c>
      <c r="E2" s="272">
        <f>C2</f>
        <v>45323</v>
      </c>
      <c r="F2" s="273" t="s">
        <v>14</v>
      </c>
      <c r="G2" s="273" t="s">
        <v>15</v>
      </c>
      <c r="H2" s="274" t="s">
        <v>25</v>
      </c>
      <c r="I2" s="274" t="s">
        <v>26</v>
      </c>
      <c r="J2" s="274" t="s">
        <v>27</v>
      </c>
      <c r="K2" s="274" t="s">
        <v>27</v>
      </c>
      <c r="L2" s="274" t="s">
        <v>17</v>
      </c>
      <c r="M2" s="275" t="s">
        <v>28</v>
      </c>
      <c r="N2" s="275">
        <v>9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65"/>
      <c r="AD2" s="65"/>
      <c r="AE2" s="65"/>
      <c r="AF2" s="65"/>
      <c r="AG2" s="65"/>
      <c r="AH2" s="65"/>
    </row>
    <row r="3" spans="1:34" ht="15" customHeight="1">
      <c r="A3" s="276">
        <v>45323</v>
      </c>
      <c r="B3" s="277">
        <v>0.45833333333333331</v>
      </c>
      <c r="C3" s="276">
        <f>A3</f>
        <v>45323</v>
      </c>
      <c r="D3" s="277">
        <f>B3+TIME(1,0,0)</f>
        <v>0.5</v>
      </c>
      <c r="E3" s="278">
        <f>C3</f>
        <v>45323</v>
      </c>
      <c r="F3" s="279" t="s">
        <v>14</v>
      </c>
      <c r="G3" s="279" t="s">
        <v>15</v>
      </c>
      <c r="H3" s="280" t="s">
        <v>25</v>
      </c>
      <c r="I3" s="280" t="s">
        <v>58</v>
      </c>
      <c r="J3" s="280" t="s">
        <v>59</v>
      </c>
      <c r="K3" s="280" t="s">
        <v>59</v>
      </c>
      <c r="L3" s="280" t="s">
        <v>17</v>
      </c>
      <c r="M3" s="280" t="s">
        <v>19</v>
      </c>
      <c r="N3" s="280">
        <v>9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ht="15" customHeight="1">
      <c r="A4" s="373">
        <v>45323</v>
      </c>
      <c r="B4" s="374">
        <v>0.5625</v>
      </c>
      <c r="C4" s="373">
        <v>45323</v>
      </c>
      <c r="D4" s="374">
        <v>0.60416666666666663</v>
      </c>
      <c r="E4" s="375">
        <v>45323</v>
      </c>
      <c r="F4" s="376" t="s">
        <v>14</v>
      </c>
      <c r="G4" s="376" t="s">
        <v>15</v>
      </c>
      <c r="H4" s="376" t="s">
        <v>29</v>
      </c>
      <c r="I4" s="377" t="s">
        <v>30</v>
      </c>
      <c r="J4" s="377" t="s">
        <v>23</v>
      </c>
      <c r="K4" s="377" t="s">
        <v>23</v>
      </c>
      <c r="L4" s="377" t="s">
        <v>31</v>
      </c>
      <c r="M4" s="378" t="s">
        <v>32</v>
      </c>
      <c r="N4" s="379">
        <v>10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ht="15" customHeight="1">
      <c r="A5" s="244">
        <v>45324</v>
      </c>
      <c r="B5" s="251">
        <v>0.3125</v>
      </c>
      <c r="C5" s="246">
        <f t="shared" ref="C5:C16" si="0">A5</f>
        <v>45324</v>
      </c>
      <c r="D5" s="251">
        <v>0.35416666666666669</v>
      </c>
      <c r="E5" s="247" t="s">
        <v>47</v>
      </c>
      <c r="F5" s="248" t="s">
        <v>33</v>
      </c>
      <c r="G5" s="248" t="s">
        <v>34</v>
      </c>
      <c r="H5" s="248" t="s">
        <v>80</v>
      </c>
      <c r="I5" s="248" t="s">
        <v>90</v>
      </c>
      <c r="J5" s="248" t="s">
        <v>22</v>
      </c>
      <c r="K5" s="248" t="s">
        <v>22</v>
      </c>
      <c r="L5" s="248" t="s">
        <v>21</v>
      </c>
      <c r="M5" s="248" t="s">
        <v>18</v>
      </c>
      <c r="N5" s="248">
        <v>50</v>
      </c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ht="15" customHeight="1">
      <c r="A6" s="117">
        <v>45324</v>
      </c>
      <c r="B6" s="131">
        <v>0.375</v>
      </c>
      <c r="C6" s="76">
        <f t="shared" si="0"/>
        <v>45324</v>
      </c>
      <c r="D6" s="77">
        <v>0.41666666666666669</v>
      </c>
      <c r="E6" s="388">
        <f>C6</f>
        <v>45324</v>
      </c>
      <c r="F6" s="66" t="s">
        <v>33</v>
      </c>
      <c r="G6" s="66" t="s">
        <v>34</v>
      </c>
      <c r="H6" s="68" t="s">
        <v>48</v>
      </c>
      <c r="I6" s="118" t="s">
        <v>49</v>
      </c>
      <c r="J6" s="118" t="s">
        <v>50</v>
      </c>
      <c r="K6" s="118" t="s">
        <v>50</v>
      </c>
      <c r="L6" s="118" t="s">
        <v>51</v>
      </c>
      <c r="M6" s="73" t="s">
        <v>18</v>
      </c>
      <c r="N6" s="68">
        <v>20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15" customHeight="1">
      <c r="A7" s="117">
        <v>45324</v>
      </c>
      <c r="B7" s="131">
        <v>0.41666666666666669</v>
      </c>
      <c r="C7" s="76">
        <f t="shared" si="0"/>
        <v>45324</v>
      </c>
      <c r="D7" s="77">
        <v>0.45833333333333331</v>
      </c>
      <c r="E7" s="388">
        <f>C7</f>
        <v>45324</v>
      </c>
      <c r="F7" s="66" t="s">
        <v>33</v>
      </c>
      <c r="G7" s="66" t="s">
        <v>34</v>
      </c>
      <c r="H7" s="68" t="s">
        <v>48</v>
      </c>
      <c r="I7" s="118" t="s">
        <v>52</v>
      </c>
      <c r="J7" s="118" t="s">
        <v>53</v>
      </c>
      <c r="K7" s="118" t="s">
        <v>50</v>
      </c>
      <c r="L7" s="118" t="s">
        <v>140</v>
      </c>
      <c r="M7" s="73" t="s">
        <v>18</v>
      </c>
      <c r="N7" s="68">
        <v>20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ht="15" customHeight="1">
      <c r="A8" s="78">
        <v>45324</v>
      </c>
      <c r="B8" s="79">
        <v>0.45833333333333331</v>
      </c>
      <c r="C8" s="192">
        <f t="shared" si="0"/>
        <v>45324</v>
      </c>
      <c r="D8" s="81">
        <v>0.5</v>
      </c>
      <c r="E8" s="389">
        <f>C8</f>
        <v>45324</v>
      </c>
      <c r="F8" s="192" t="s">
        <v>14</v>
      </c>
      <c r="G8" s="192" t="s">
        <v>15</v>
      </c>
      <c r="H8" s="192" t="s">
        <v>48</v>
      </c>
      <c r="I8" s="82" t="s">
        <v>54</v>
      </c>
      <c r="J8" s="82" t="s">
        <v>55</v>
      </c>
      <c r="K8" s="82" t="s">
        <v>55</v>
      </c>
      <c r="L8" s="82" t="s">
        <v>56</v>
      </c>
      <c r="M8" s="192" t="s">
        <v>57</v>
      </c>
      <c r="N8" s="115">
        <v>6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15" customHeight="1">
      <c r="A9" s="244">
        <v>45324</v>
      </c>
      <c r="B9" s="251">
        <v>0.45833333333333331</v>
      </c>
      <c r="C9" s="246">
        <f t="shared" si="0"/>
        <v>45324</v>
      </c>
      <c r="D9" s="251">
        <v>0.5</v>
      </c>
      <c r="E9" s="247" t="s">
        <v>47</v>
      </c>
      <c r="F9" s="248" t="s">
        <v>33</v>
      </c>
      <c r="G9" s="248" t="s">
        <v>34</v>
      </c>
      <c r="H9" s="248" t="s">
        <v>80</v>
      </c>
      <c r="I9" s="248" t="s">
        <v>93</v>
      </c>
      <c r="J9" s="248" t="s">
        <v>43</v>
      </c>
      <c r="K9" s="248" t="s">
        <v>43</v>
      </c>
      <c r="L9" s="249" t="s">
        <v>84</v>
      </c>
      <c r="M9" s="248" t="s">
        <v>45</v>
      </c>
      <c r="N9" s="248">
        <v>10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15" customHeight="1">
      <c r="A10" s="244">
        <v>45324</v>
      </c>
      <c r="B10" s="251">
        <v>0.5</v>
      </c>
      <c r="C10" s="246">
        <f t="shared" si="0"/>
        <v>45324</v>
      </c>
      <c r="D10" s="251">
        <v>0.54166666666666663</v>
      </c>
      <c r="E10" s="247" t="s">
        <v>47</v>
      </c>
      <c r="F10" s="248" t="s">
        <v>33</v>
      </c>
      <c r="G10" s="248" t="s">
        <v>34</v>
      </c>
      <c r="H10" s="248" t="s">
        <v>80</v>
      </c>
      <c r="I10" s="248" t="s">
        <v>95</v>
      </c>
      <c r="J10" s="248" t="s">
        <v>96</v>
      </c>
      <c r="K10" s="248" t="s">
        <v>22</v>
      </c>
      <c r="L10" s="249" t="s">
        <v>21</v>
      </c>
      <c r="M10" s="248" t="s">
        <v>45</v>
      </c>
      <c r="N10" s="248">
        <v>10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ht="15" customHeight="1">
      <c r="A11" s="24">
        <v>45327</v>
      </c>
      <c r="B11" s="107">
        <v>0.5</v>
      </c>
      <c r="C11" s="24">
        <f t="shared" si="0"/>
        <v>45327</v>
      </c>
      <c r="D11" s="107">
        <v>0.54166666666666663</v>
      </c>
      <c r="E11" s="149">
        <f>C11</f>
        <v>45327</v>
      </c>
      <c r="F11" s="149" t="s">
        <v>14</v>
      </c>
      <c r="G11" s="149" t="s">
        <v>15</v>
      </c>
      <c r="H11" s="191" t="s">
        <v>16</v>
      </c>
      <c r="I11" s="191" t="s">
        <v>117</v>
      </c>
      <c r="J11" s="75" t="s">
        <v>118</v>
      </c>
      <c r="K11" s="75" t="s">
        <v>118</v>
      </c>
      <c r="L11" s="254" t="s">
        <v>21</v>
      </c>
      <c r="M11" s="84" t="s">
        <v>19</v>
      </c>
      <c r="N11" s="84">
        <v>60</v>
      </c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65"/>
      <c r="AD11" s="65"/>
      <c r="AE11" s="65"/>
      <c r="AF11" s="65"/>
      <c r="AG11" s="65"/>
      <c r="AH11" s="65"/>
    </row>
    <row r="12" spans="1:34" ht="15" customHeight="1">
      <c r="A12" s="88">
        <v>45327</v>
      </c>
      <c r="B12" s="89">
        <v>0.64583333333333337</v>
      </c>
      <c r="C12" s="90">
        <f t="shared" si="0"/>
        <v>45327</v>
      </c>
      <c r="D12" s="91">
        <v>0.6875</v>
      </c>
      <c r="E12" s="390">
        <f>C12</f>
        <v>45327</v>
      </c>
      <c r="F12" s="90" t="s">
        <v>14</v>
      </c>
      <c r="G12" s="90" t="s">
        <v>15</v>
      </c>
      <c r="H12" s="90" t="s">
        <v>48</v>
      </c>
      <c r="I12" s="92" t="s">
        <v>60</v>
      </c>
      <c r="J12" s="92" t="s">
        <v>141</v>
      </c>
      <c r="K12" s="92" t="s">
        <v>141</v>
      </c>
      <c r="L12" s="92" t="s">
        <v>31</v>
      </c>
      <c r="M12" s="90" t="s">
        <v>32</v>
      </c>
      <c r="N12" s="93">
        <v>6</v>
      </c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</row>
    <row r="13" spans="1:34" ht="15" customHeight="1">
      <c r="A13" s="614">
        <v>45328</v>
      </c>
      <c r="B13" s="615">
        <v>0.45833333333333331</v>
      </c>
      <c r="C13" s="616">
        <f t="shared" si="0"/>
        <v>45328</v>
      </c>
      <c r="D13" s="615">
        <v>0.5</v>
      </c>
      <c r="E13" s="617">
        <v>44630</v>
      </c>
      <c r="F13" s="618" t="s">
        <v>14</v>
      </c>
      <c r="G13" s="618" t="s">
        <v>15</v>
      </c>
      <c r="H13" s="619" t="s">
        <v>35</v>
      </c>
      <c r="I13" s="620" t="s">
        <v>64</v>
      </c>
      <c r="J13" s="621" t="s">
        <v>153</v>
      </c>
      <c r="K13" s="621" t="s">
        <v>154</v>
      </c>
      <c r="L13" s="622" t="s">
        <v>155</v>
      </c>
      <c r="M13" s="618" t="s">
        <v>156</v>
      </c>
      <c r="N13" s="620">
        <v>5</v>
      </c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</row>
    <row r="14" spans="1:34" ht="15" customHeight="1">
      <c r="A14" s="24">
        <v>45328</v>
      </c>
      <c r="B14" s="107">
        <v>0.5</v>
      </c>
      <c r="C14" s="24">
        <f t="shared" si="0"/>
        <v>45328</v>
      </c>
      <c r="D14" s="107">
        <v>0.54166666666666663</v>
      </c>
      <c r="E14" s="149">
        <f>C14</f>
        <v>45328</v>
      </c>
      <c r="F14" s="149" t="s">
        <v>14</v>
      </c>
      <c r="G14" s="149" t="s">
        <v>15</v>
      </c>
      <c r="H14" s="191" t="s">
        <v>16</v>
      </c>
      <c r="I14" s="191" t="s">
        <v>135</v>
      </c>
      <c r="J14" s="75" t="s">
        <v>136</v>
      </c>
      <c r="K14" s="75" t="s">
        <v>137</v>
      </c>
      <c r="L14" s="254" t="s">
        <v>21</v>
      </c>
      <c r="M14" s="84" t="s">
        <v>19</v>
      </c>
      <c r="N14" s="84">
        <v>60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</row>
    <row r="15" spans="1:34" ht="15" customHeight="1">
      <c r="A15" s="623">
        <v>45328</v>
      </c>
      <c r="B15" s="624">
        <v>0.58333333333333337</v>
      </c>
      <c r="C15" s="625">
        <f t="shared" si="0"/>
        <v>45328</v>
      </c>
      <c r="D15" s="626">
        <v>0.625</v>
      </c>
      <c r="E15" s="627">
        <v>44629</v>
      </c>
      <c r="F15" s="628" t="s">
        <v>14</v>
      </c>
      <c r="G15" s="628" t="s">
        <v>15</v>
      </c>
      <c r="H15" s="629" t="s">
        <v>35</v>
      </c>
      <c r="I15" s="630" t="s">
        <v>63</v>
      </c>
      <c r="J15" s="631" t="s">
        <v>154</v>
      </c>
      <c r="K15" s="631" t="s">
        <v>154</v>
      </c>
      <c r="L15" s="632" t="s">
        <v>21</v>
      </c>
      <c r="M15" s="633" t="s">
        <v>62</v>
      </c>
      <c r="N15" s="633">
        <v>30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</row>
    <row r="16" spans="1:34" ht="15" customHeight="1">
      <c r="A16" s="78">
        <v>45328</v>
      </c>
      <c r="B16" s="79">
        <v>0.625</v>
      </c>
      <c r="C16" s="192">
        <f t="shared" si="0"/>
        <v>45328</v>
      </c>
      <c r="D16" s="81">
        <v>0.66666666666666663</v>
      </c>
      <c r="E16" s="389">
        <f>C16</f>
        <v>45328</v>
      </c>
      <c r="F16" s="192" t="s">
        <v>14</v>
      </c>
      <c r="G16" s="192" t="s">
        <v>15</v>
      </c>
      <c r="H16" s="192" t="s">
        <v>48</v>
      </c>
      <c r="I16" s="82" t="s">
        <v>76</v>
      </c>
      <c r="J16" s="82" t="s">
        <v>116</v>
      </c>
      <c r="K16" s="82" t="s">
        <v>116</v>
      </c>
      <c r="L16" s="82" t="s">
        <v>31</v>
      </c>
      <c r="M16" s="192" t="s">
        <v>32</v>
      </c>
      <c r="N16" s="115">
        <v>6</v>
      </c>
      <c r="O16" s="132"/>
      <c r="P16" s="261"/>
      <c r="Q16" s="134"/>
      <c r="R16" s="261"/>
      <c r="S16" s="135"/>
      <c r="T16" s="263"/>
      <c r="U16" s="263"/>
      <c r="V16" s="263"/>
      <c r="W16" s="263"/>
      <c r="X16" s="263"/>
      <c r="Y16" s="263"/>
      <c r="Z16" s="263"/>
      <c r="AA16" s="263"/>
      <c r="AB16" s="263"/>
      <c r="AC16" s="65"/>
      <c r="AD16" s="65"/>
      <c r="AE16" s="65"/>
      <c r="AF16" s="65"/>
      <c r="AG16" s="65"/>
      <c r="AH16" s="65"/>
    </row>
    <row r="17" spans="1:34" ht="15" customHeight="1">
      <c r="A17" s="71">
        <v>45329</v>
      </c>
      <c r="B17" s="70">
        <v>0.35416666666666669</v>
      </c>
      <c r="C17" s="71">
        <v>45329</v>
      </c>
      <c r="D17" s="70">
        <v>0.36805555555555558</v>
      </c>
      <c r="E17" s="72">
        <v>44622</v>
      </c>
      <c r="F17" s="66" t="s">
        <v>33</v>
      </c>
      <c r="G17" s="66" t="s">
        <v>34</v>
      </c>
      <c r="H17" s="67" t="s">
        <v>35</v>
      </c>
      <c r="I17" s="68" t="s">
        <v>36</v>
      </c>
      <c r="J17" s="68" t="s">
        <v>37</v>
      </c>
      <c r="K17" s="68" t="s">
        <v>38</v>
      </c>
      <c r="L17" s="69" t="s">
        <v>21</v>
      </c>
      <c r="M17" s="68" t="s">
        <v>18</v>
      </c>
      <c r="N17" s="68">
        <v>20</v>
      </c>
      <c r="O17" s="127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</row>
    <row r="18" spans="1:34" ht="15" customHeight="1">
      <c r="A18" s="71">
        <v>45329</v>
      </c>
      <c r="B18" s="70">
        <v>0.36805555555555558</v>
      </c>
      <c r="C18" s="71">
        <v>45329</v>
      </c>
      <c r="D18" s="70">
        <v>0.38194444444444442</v>
      </c>
      <c r="E18" s="72">
        <v>44622</v>
      </c>
      <c r="F18" s="66" t="s">
        <v>33</v>
      </c>
      <c r="G18" s="66" t="s">
        <v>34</v>
      </c>
      <c r="H18" s="67" t="s">
        <v>35</v>
      </c>
      <c r="I18" s="68" t="s">
        <v>40</v>
      </c>
      <c r="J18" s="68" t="s">
        <v>37</v>
      </c>
      <c r="K18" s="68" t="s">
        <v>38</v>
      </c>
      <c r="L18" s="69" t="s">
        <v>21</v>
      </c>
      <c r="M18" s="68" t="s">
        <v>18</v>
      </c>
      <c r="N18" s="68">
        <v>20</v>
      </c>
      <c r="O18" s="268"/>
      <c r="P18" s="612"/>
      <c r="Q18" s="612"/>
      <c r="R18" s="612"/>
      <c r="S18" s="612"/>
      <c r="T18" s="612"/>
      <c r="U18" s="612"/>
      <c r="V18" s="612"/>
      <c r="W18" s="612"/>
      <c r="X18" s="612"/>
      <c r="Y18" s="612"/>
      <c r="Z18" s="612"/>
      <c r="AA18" s="612"/>
      <c r="AB18" s="612"/>
      <c r="AC18" s="612"/>
      <c r="AD18" s="612"/>
      <c r="AE18" s="612"/>
      <c r="AF18" s="612"/>
      <c r="AG18" s="612"/>
      <c r="AH18" s="612"/>
    </row>
    <row r="19" spans="1:34" ht="15" customHeight="1">
      <c r="A19" s="71">
        <v>45329</v>
      </c>
      <c r="B19" s="70">
        <v>0.38194444444444442</v>
      </c>
      <c r="C19" s="71">
        <v>45329</v>
      </c>
      <c r="D19" s="70">
        <v>0.39583333333333331</v>
      </c>
      <c r="E19" s="72">
        <v>44622</v>
      </c>
      <c r="F19" s="66" t="s">
        <v>33</v>
      </c>
      <c r="G19" s="66" t="s">
        <v>34</v>
      </c>
      <c r="H19" s="69" t="s">
        <v>35</v>
      </c>
      <c r="I19" s="69" t="s">
        <v>41</v>
      </c>
      <c r="J19" s="68" t="s">
        <v>42</v>
      </c>
      <c r="K19" s="68" t="s">
        <v>43</v>
      </c>
      <c r="L19" s="69" t="s">
        <v>21</v>
      </c>
      <c r="M19" s="68" t="s">
        <v>18</v>
      </c>
      <c r="N19" s="68">
        <v>20</v>
      </c>
      <c r="O19" s="12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 ht="15" customHeight="1">
      <c r="A20" s="94">
        <v>45329</v>
      </c>
      <c r="B20" s="95">
        <v>0.39583333333333331</v>
      </c>
      <c r="C20" s="96">
        <v>45329</v>
      </c>
      <c r="D20" s="95">
        <v>0.45833333333333331</v>
      </c>
      <c r="E20" s="318">
        <v>44629</v>
      </c>
      <c r="F20" s="97" t="s">
        <v>14</v>
      </c>
      <c r="G20" s="97" t="s">
        <v>15</v>
      </c>
      <c r="H20" s="98" t="s">
        <v>35</v>
      </c>
      <c r="I20" s="98" t="s">
        <v>61</v>
      </c>
      <c r="J20" s="98" t="s">
        <v>163</v>
      </c>
      <c r="K20" s="99" t="s">
        <v>20</v>
      </c>
      <c r="L20" s="100" t="s">
        <v>39</v>
      </c>
      <c r="M20" s="101" t="s">
        <v>62</v>
      </c>
      <c r="N20" s="101">
        <v>30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ht="15" customHeight="1">
      <c r="A21" s="192">
        <v>45329</v>
      </c>
      <c r="B21" s="81">
        <v>0.45833333333333331</v>
      </c>
      <c r="C21" s="192">
        <v>45329</v>
      </c>
      <c r="D21" s="81">
        <v>0.5</v>
      </c>
      <c r="E21" s="86">
        <v>44650</v>
      </c>
      <c r="F21" s="151" t="s">
        <v>14</v>
      </c>
      <c r="G21" s="151" t="s">
        <v>15</v>
      </c>
      <c r="H21" s="152" t="s">
        <v>83</v>
      </c>
      <c r="I21" s="82" t="s">
        <v>158</v>
      </c>
      <c r="J21" s="82" t="s">
        <v>23</v>
      </c>
      <c r="K21" s="82" t="s">
        <v>23</v>
      </c>
      <c r="L21" s="103" t="s">
        <v>84</v>
      </c>
      <c r="M21" s="103" t="s">
        <v>85</v>
      </c>
      <c r="N21" s="103">
        <v>10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ht="15.75" customHeight="1">
      <c r="A22" s="195">
        <v>45329</v>
      </c>
      <c r="B22" s="194">
        <v>0.45833333333333331</v>
      </c>
      <c r="C22" s="195">
        <v>45329</v>
      </c>
      <c r="D22" s="194">
        <v>0.5</v>
      </c>
      <c r="E22" s="193">
        <v>44650</v>
      </c>
      <c r="F22" s="196" t="s">
        <v>14</v>
      </c>
      <c r="G22" s="196" t="s">
        <v>15</v>
      </c>
      <c r="H22" s="128" t="s">
        <v>86</v>
      </c>
      <c r="I22" s="129" t="s">
        <v>159</v>
      </c>
      <c r="J22" s="129" t="s">
        <v>87</v>
      </c>
      <c r="K22" s="129" t="s">
        <v>87</v>
      </c>
      <c r="L22" s="198" t="s">
        <v>21</v>
      </c>
      <c r="M22" s="198" t="s">
        <v>88</v>
      </c>
      <c r="N22" s="198">
        <v>10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ht="15.75" customHeight="1">
      <c r="A23" s="282">
        <v>45337</v>
      </c>
      <c r="B23" s="283">
        <v>0.45833333333333331</v>
      </c>
      <c r="C23" s="282">
        <f t="shared" ref="C23:C31" si="1">A23</f>
        <v>45337</v>
      </c>
      <c r="D23" s="283">
        <f>B23+TIME(1,0,0)</f>
        <v>0.5</v>
      </c>
      <c r="E23" s="272">
        <f>C23</f>
        <v>45337</v>
      </c>
      <c r="F23" s="284" t="s">
        <v>14</v>
      </c>
      <c r="G23" s="284" t="s">
        <v>15</v>
      </c>
      <c r="H23" s="285" t="s">
        <v>25</v>
      </c>
      <c r="I23" s="285" t="s">
        <v>66</v>
      </c>
      <c r="J23" s="285" t="s">
        <v>122</v>
      </c>
      <c r="K23" s="285" t="s">
        <v>67</v>
      </c>
      <c r="L23" s="285" t="s">
        <v>17</v>
      </c>
      <c r="M23" s="285" t="s">
        <v>19</v>
      </c>
      <c r="N23" s="285">
        <v>10</v>
      </c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15" customHeight="1">
      <c r="A24" s="560">
        <v>45337</v>
      </c>
      <c r="B24" s="566">
        <v>0.5</v>
      </c>
      <c r="C24" s="195">
        <f t="shared" si="1"/>
        <v>45337</v>
      </c>
      <c r="D24" s="194">
        <v>0.54166666666666663</v>
      </c>
      <c r="E24" s="581">
        <f>C24</f>
        <v>45337</v>
      </c>
      <c r="F24" s="195" t="s">
        <v>14</v>
      </c>
      <c r="G24" s="195" t="s">
        <v>15</v>
      </c>
      <c r="H24" s="195" t="s">
        <v>48</v>
      </c>
      <c r="I24" s="129" t="s">
        <v>71</v>
      </c>
      <c r="J24" s="129" t="s">
        <v>142</v>
      </c>
      <c r="K24" s="129" t="s">
        <v>142</v>
      </c>
      <c r="L24" s="129" t="s">
        <v>17</v>
      </c>
      <c r="M24" s="197" t="s">
        <v>72</v>
      </c>
      <c r="N24" s="608">
        <v>30</v>
      </c>
      <c r="O24" s="65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</row>
    <row r="25" spans="1:34" ht="15" customHeight="1">
      <c r="A25" s="137">
        <v>45338</v>
      </c>
      <c r="B25" s="138">
        <v>0.375</v>
      </c>
      <c r="C25" s="139">
        <f t="shared" si="1"/>
        <v>45338</v>
      </c>
      <c r="D25" s="140">
        <v>0.45833333333333331</v>
      </c>
      <c r="E25" s="586">
        <f>C25</f>
        <v>45338</v>
      </c>
      <c r="F25" s="139" t="s">
        <v>14</v>
      </c>
      <c r="G25" s="139" t="s">
        <v>15</v>
      </c>
      <c r="H25" s="139" t="s">
        <v>48</v>
      </c>
      <c r="I25" s="141" t="s">
        <v>91</v>
      </c>
      <c r="J25" s="141" t="s">
        <v>143</v>
      </c>
      <c r="K25" s="141" t="s">
        <v>144</v>
      </c>
      <c r="L25" s="141" t="s">
        <v>17</v>
      </c>
      <c r="M25" s="139" t="s">
        <v>19</v>
      </c>
      <c r="N25" s="142">
        <v>40</v>
      </c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</row>
    <row r="26" spans="1:34" ht="15" customHeight="1">
      <c r="A26" s="137">
        <v>45338</v>
      </c>
      <c r="B26" s="138">
        <v>0.45833333333333331</v>
      </c>
      <c r="C26" s="139">
        <f t="shared" si="1"/>
        <v>45338</v>
      </c>
      <c r="D26" s="140">
        <v>0.5</v>
      </c>
      <c r="E26" s="586">
        <f>C26</f>
        <v>45338</v>
      </c>
      <c r="F26" s="139" t="s">
        <v>14</v>
      </c>
      <c r="G26" s="139" t="s">
        <v>15</v>
      </c>
      <c r="H26" s="139" t="s">
        <v>48</v>
      </c>
      <c r="I26" s="141" t="s">
        <v>92</v>
      </c>
      <c r="J26" s="141" t="s">
        <v>145</v>
      </c>
      <c r="K26" s="141" t="s">
        <v>144</v>
      </c>
      <c r="L26" s="141" t="s">
        <v>17</v>
      </c>
      <c r="M26" s="139" t="s">
        <v>19</v>
      </c>
      <c r="N26" s="142">
        <v>40</v>
      </c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</row>
    <row r="27" spans="1:34" ht="15" customHeight="1">
      <c r="A27" s="143">
        <v>45338</v>
      </c>
      <c r="B27" s="144">
        <v>0.4861111111111111</v>
      </c>
      <c r="C27" s="145">
        <f t="shared" si="1"/>
        <v>45338</v>
      </c>
      <c r="D27" s="146">
        <v>0.52777777777777779</v>
      </c>
      <c r="E27" s="579">
        <f>C27</f>
        <v>45338</v>
      </c>
      <c r="F27" s="145" t="s">
        <v>14</v>
      </c>
      <c r="G27" s="145" t="s">
        <v>15</v>
      </c>
      <c r="H27" s="145" t="s">
        <v>48</v>
      </c>
      <c r="I27" s="130" t="s">
        <v>94</v>
      </c>
      <c r="J27" s="147" t="s">
        <v>55</v>
      </c>
      <c r="K27" s="147" t="s">
        <v>55</v>
      </c>
      <c r="L27" s="130" t="s">
        <v>17</v>
      </c>
      <c r="M27" s="145" t="s">
        <v>72</v>
      </c>
      <c r="N27" s="148">
        <v>30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5" customHeight="1">
      <c r="A28" s="558">
        <v>45338</v>
      </c>
      <c r="B28" s="354">
        <v>0.5</v>
      </c>
      <c r="C28" s="558">
        <f t="shared" si="1"/>
        <v>45338</v>
      </c>
      <c r="D28" s="574">
        <v>0.54166666666666663</v>
      </c>
      <c r="E28" s="343" t="s">
        <v>138</v>
      </c>
      <c r="F28" s="352" t="s">
        <v>14</v>
      </c>
      <c r="G28" s="352" t="s">
        <v>15</v>
      </c>
      <c r="H28" s="349" t="s">
        <v>16</v>
      </c>
      <c r="I28" s="351" t="s">
        <v>103</v>
      </c>
      <c r="J28" s="350" t="s">
        <v>133</v>
      </c>
      <c r="K28" s="349" t="s">
        <v>134</v>
      </c>
      <c r="L28" s="349" t="s">
        <v>75</v>
      </c>
      <c r="M28" s="349" t="s">
        <v>19</v>
      </c>
      <c r="N28" s="348">
        <v>60</v>
      </c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</row>
    <row r="29" spans="1:34" ht="15" customHeight="1">
      <c r="A29" s="364">
        <v>45341</v>
      </c>
      <c r="B29" s="354">
        <v>0.5</v>
      </c>
      <c r="C29" s="364">
        <f t="shared" si="1"/>
        <v>45341</v>
      </c>
      <c r="D29" s="574">
        <v>0.54166666666666663</v>
      </c>
      <c r="E29" s="343">
        <f>C29</f>
        <v>45341</v>
      </c>
      <c r="F29" s="352" t="s">
        <v>14</v>
      </c>
      <c r="G29" s="352" t="s">
        <v>15</v>
      </c>
      <c r="H29" s="349" t="s">
        <v>16</v>
      </c>
      <c r="I29" s="351" t="s">
        <v>73</v>
      </c>
      <c r="J29" s="350" t="s">
        <v>132</v>
      </c>
      <c r="K29" s="349" t="s">
        <v>74</v>
      </c>
      <c r="L29" s="349" t="s">
        <v>75</v>
      </c>
      <c r="M29" s="349" t="s">
        <v>19</v>
      </c>
      <c r="N29" s="348">
        <v>60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15" customHeight="1">
      <c r="A30" s="88">
        <v>45342</v>
      </c>
      <c r="B30" s="89">
        <v>0.58333333333333337</v>
      </c>
      <c r="C30" s="90">
        <f t="shared" si="1"/>
        <v>45342</v>
      </c>
      <c r="D30" s="91">
        <v>0.625</v>
      </c>
      <c r="E30" s="390">
        <f>C30</f>
        <v>45342</v>
      </c>
      <c r="F30" s="90" t="s">
        <v>14</v>
      </c>
      <c r="G30" s="90" t="s">
        <v>15</v>
      </c>
      <c r="H30" s="90" t="s">
        <v>48</v>
      </c>
      <c r="I30" s="92" t="s">
        <v>82</v>
      </c>
      <c r="J30" s="92" t="s">
        <v>146</v>
      </c>
      <c r="K30" s="92" t="s">
        <v>147</v>
      </c>
      <c r="L30" s="92" t="s">
        <v>148</v>
      </c>
      <c r="M30" s="90" t="s">
        <v>32</v>
      </c>
      <c r="N30" s="93">
        <v>6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ht="15" customHeight="1">
      <c r="A31" s="252">
        <v>45343</v>
      </c>
      <c r="B31" s="251">
        <v>0.3125</v>
      </c>
      <c r="C31" s="252">
        <f t="shared" si="1"/>
        <v>45343</v>
      </c>
      <c r="D31" s="251">
        <v>0.35416666666666669</v>
      </c>
      <c r="E31" s="253" t="s">
        <v>130</v>
      </c>
      <c r="F31" s="248" t="s">
        <v>33</v>
      </c>
      <c r="G31" s="248" t="s">
        <v>34</v>
      </c>
      <c r="H31" s="248" t="s">
        <v>80</v>
      </c>
      <c r="I31" s="248" t="s">
        <v>131</v>
      </c>
      <c r="J31" s="248" t="s">
        <v>81</v>
      </c>
      <c r="K31" s="248" t="s">
        <v>81</v>
      </c>
      <c r="L31" s="248" t="s">
        <v>17</v>
      </c>
      <c r="M31" s="248" t="s">
        <v>45</v>
      </c>
      <c r="N31" s="248">
        <v>9</v>
      </c>
      <c r="O31" s="132"/>
      <c r="P31" s="261"/>
      <c r="Q31" s="134"/>
      <c r="R31" s="261"/>
      <c r="S31" s="135"/>
      <c r="T31" s="263"/>
      <c r="U31" s="263"/>
      <c r="V31" s="263"/>
      <c r="W31" s="263"/>
      <c r="X31" s="263"/>
      <c r="Y31" s="263"/>
      <c r="Z31" s="263"/>
      <c r="AA31" s="263"/>
      <c r="AB31" s="263"/>
      <c r="AC31" s="65"/>
      <c r="AD31" s="65"/>
      <c r="AE31" s="65"/>
      <c r="AF31" s="65"/>
      <c r="AG31" s="65"/>
      <c r="AH31" s="65"/>
    </row>
    <row r="32" spans="1:34" ht="15" customHeight="1">
      <c r="A32" s="120">
        <v>45343</v>
      </c>
      <c r="B32" s="119">
        <v>0.3125</v>
      </c>
      <c r="C32" s="120">
        <v>45343</v>
      </c>
      <c r="D32" s="119">
        <v>0.375</v>
      </c>
      <c r="E32" s="121">
        <v>44636</v>
      </c>
      <c r="F32" s="122" t="s">
        <v>14</v>
      </c>
      <c r="G32" s="122" t="s">
        <v>15</v>
      </c>
      <c r="H32" s="123" t="s">
        <v>35</v>
      </c>
      <c r="I32" s="123" t="s">
        <v>61</v>
      </c>
      <c r="J32" s="123" t="s">
        <v>164</v>
      </c>
      <c r="K32" s="124" t="s">
        <v>165</v>
      </c>
      <c r="L32" s="125" t="s">
        <v>39</v>
      </c>
      <c r="M32" s="126" t="s">
        <v>100</v>
      </c>
      <c r="N32" s="126">
        <v>30</v>
      </c>
      <c r="O32" s="132"/>
      <c r="P32" s="261"/>
      <c r="Q32" s="134"/>
      <c r="R32" s="261"/>
      <c r="S32" s="135"/>
      <c r="T32" s="263"/>
      <c r="U32" s="263"/>
      <c r="V32" s="263"/>
      <c r="W32" s="263"/>
      <c r="X32" s="263"/>
      <c r="Y32" s="263"/>
      <c r="Z32" s="263"/>
      <c r="AA32" s="263"/>
      <c r="AB32" s="263"/>
      <c r="AC32" s="127"/>
      <c r="AD32" s="127"/>
      <c r="AE32" s="127"/>
      <c r="AF32" s="127"/>
      <c r="AG32" s="127"/>
      <c r="AH32" s="127"/>
    </row>
    <row r="33" spans="1:34" ht="15" customHeight="1">
      <c r="A33" s="549">
        <v>45343</v>
      </c>
      <c r="B33" s="551">
        <v>0.33333333333333331</v>
      </c>
      <c r="C33" s="549">
        <f>A33</f>
        <v>45343</v>
      </c>
      <c r="D33" s="551">
        <f>B33+TIME(0,50,0)</f>
        <v>0.36805555555555552</v>
      </c>
      <c r="E33" s="585">
        <f>C33</f>
        <v>45343</v>
      </c>
      <c r="F33" s="554" t="s">
        <v>14</v>
      </c>
      <c r="G33" s="554" t="s">
        <v>15</v>
      </c>
      <c r="H33" s="556" t="s">
        <v>25</v>
      </c>
      <c r="I33" s="556" t="s">
        <v>108</v>
      </c>
      <c r="J33" s="593" t="s">
        <v>67</v>
      </c>
      <c r="K33" s="556" t="s">
        <v>67</v>
      </c>
      <c r="L33" s="599" t="s">
        <v>17</v>
      </c>
      <c r="M33" s="556" t="s">
        <v>19</v>
      </c>
      <c r="N33" s="556">
        <v>9</v>
      </c>
      <c r="O33" s="268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1:34" ht="15" customHeight="1">
      <c r="A34" s="563">
        <v>45343</v>
      </c>
      <c r="B34" s="79">
        <v>0.375</v>
      </c>
      <c r="C34" s="192">
        <f>A34</f>
        <v>45343</v>
      </c>
      <c r="D34" s="81">
        <v>0.41666666666666669</v>
      </c>
      <c r="E34" s="389">
        <f>C34</f>
        <v>45343</v>
      </c>
      <c r="F34" s="192" t="s">
        <v>14</v>
      </c>
      <c r="G34" s="192" t="s">
        <v>15</v>
      </c>
      <c r="H34" s="192" t="s">
        <v>48</v>
      </c>
      <c r="I34" s="82" t="s">
        <v>107</v>
      </c>
      <c r="J34" s="602" t="s">
        <v>149</v>
      </c>
      <c r="K34" s="82" t="s">
        <v>149</v>
      </c>
      <c r="L34" s="82" t="s">
        <v>31</v>
      </c>
      <c r="M34" s="192" t="s">
        <v>32</v>
      </c>
      <c r="N34" s="115">
        <v>6</v>
      </c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</row>
    <row r="35" spans="1:34" ht="15" customHeight="1">
      <c r="A35" s="120">
        <v>45343</v>
      </c>
      <c r="B35" s="119">
        <v>0.375</v>
      </c>
      <c r="C35" s="120">
        <v>45343</v>
      </c>
      <c r="D35" s="119">
        <v>0.41666666666666669</v>
      </c>
      <c r="E35" s="121">
        <v>44650</v>
      </c>
      <c r="F35" s="122" t="s">
        <v>14</v>
      </c>
      <c r="G35" s="122" t="s">
        <v>15</v>
      </c>
      <c r="H35" s="123" t="s">
        <v>35</v>
      </c>
      <c r="I35" s="123" t="s">
        <v>161</v>
      </c>
      <c r="J35" s="123" t="s">
        <v>166</v>
      </c>
      <c r="K35" s="123" t="s">
        <v>65</v>
      </c>
      <c r="L35" s="125" t="s">
        <v>39</v>
      </c>
      <c r="M35" s="126" t="s">
        <v>100</v>
      </c>
      <c r="N35" s="126">
        <v>30</v>
      </c>
      <c r="O35" s="65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</row>
    <row r="36" spans="1:34" ht="15" customHeight="1">
      <c r="A36" s="559">
        <v>45343</v>
      </c>
      <c r="B36" s="565">
        <v>0.375</v>
      </c>
      <c r="C36" s="571">
        <f>A36</f>
        <v>45343</v>
      </c>
      <c r="D36" s="575">
        <f>B36+TIME(0,50,0)</f>
        <v>0.40972222222222221</v>
      </c>
      <c r="E36" s="580">
        <f>C36</f>
        <v>45343</v>
      </c>
      <c r="F36" s="589" t="s">
        <v>14</v>
      </c>
      <c r="G36" s="589" t="s">
        <v>15</v>
      </c>
      <c r="H36" s="594" t="s">
        <v>25</v>
      </c>
      <c r="I36" s="598" t="s">
        <v>101</v>
      </c>
      <c r="J36" s="598" t="s">
        <v>44</v>
      </c>
      <c r="K36" s="598" t="s">
        <v>44</v>
      </c>
      <c r="L36" s="594" t="s">
        <v>17</v>
      </c>
      <c r="M36" s="598" t="s">
        <v>99</v>
      </c>
      <c r="N36" s="594">
        <v>9</v>
      </c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</row>
    <row r="37" spans="1:34" ht="15" customHeight="1">
      <c r="A37" s="562">
        <v>45343</v>
      </c>
      <c r="B37" s="568">
        <v>0.41666666666666669</v>
      </c>
      <c r="C37" s="562">
        <f>A37</f>
        <v>45343</v>
      </c>
      <c r="D37" s="568">
        <f>B37+TIME(1,0,0)</f>
        <v>0.45833333333333337</v>
      </c>
      <c r="E37" s="583">
        <f>C37</f>
        <v>45343</v>
      </c>
      <c r="F37" s="590" t="s">
        <v>14</v>
      </c>
      <c r="G37" s="590" t="s">
        <v>15</v>
      </c>
      <c r="H37" s="595" t="s">
        <v>25</v>
      </c>
      <c r="I37" s="595" t="s">
        <v>102</v>
      </c>
      <c r="J37" s="595" t="s">
        <v>123</v>
      </c>
      <c r="K37" s="595" t="s">
        <v>124</v>
      </c>
      <c r="L37" s="595" t="s">
        <v>17</v>
      </c>
      <c r="M37" s="595" t="s">
        <v>19</v>
      </c>
      <c r="N37" s="595">
        <v>17</v>
      </c>
      <c r="O37" s="127"/>
      <c r="P37" s="127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27"/>
      <c r="AB37" s="127"/>
      <c r="AC37" s="127"/>
      <c r="AD37" s="127"/>
      <c r="AE37" s="127"/>
      <c r="AF37" s="127"/>
      <c r="AG37" s="127"/>
      <c r="AH37" s="127"/>
    </row>
    <row r="38" spans="1:34" ht="15" customHeight="1">
      <c r="A38" s="192">
        <v>45343</v>
      </c>
      <c r="B38" s="81">
        <v>0.45833333333333331</v>
      </c>
      <c r="C38" s="192">
        <v>45343</v>
      </c>
      <c r="D38" s="81">
        <v>0.5</v>
      </c>
      <c r="E38" s="86">
        <v>44650</v>
      </c>
      <c r="F38" s="151" t="s">
        <v>14</v>
      </c>
      <c r="G38" s="151" t="s">
        <v>15</v>
      </c>
      <c r="H38" s="152" t="s">
        <v>83</v>
      </c>
      <c r="I38" s="82" t="s">
        <v>158</v>
      </c>
      <c r="J38" s="82" t="s">
        <v>23</v>
      </c>
      <c r="K38" s="82" t="s">
        <v>23</v>
      </c>
      <c r="L38" s="103" t="s">
        <v>84</v>
      </c>
      <c r="M38" s="103" t="s">
        <v>85</v>
      </c>
      <c r="N38" s="103">
        <v>10</v>
      </c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</row>
    <row r="39" spans="1:34" ht="15" customHeight="1">
      <c r="A39" s="634">
        <v>45343</v>
      </c>
      <c r="B39" s="635">
        <v>0.45833333333333331</v>
      </c>
      <c r="C39" s="636">
        <f>A39</f>
        <v>45343</v>
      </c>
      <c r="D39" s="635">
        <v>0.5</v>
      </c>
      <c r="E39" s="637">
        <v>44650</v>
      </c>
      <c r="F39" s="638" t="s">
        <v>14</v>
      </c>
      <c r="G39" s="638" t="s">
        <v>15</v>
      </c>
      <c r="H39" s="639" t="s">
        <v>86</v>
      </c>
      <c r="I39" s="640" t="s">
        <v>159</v>
      </c>
      <c r="J39" s="641" t="s">
        <v>160</v>
      </c>
      <c r="K39" s="641" t="s">
        <v>160</v>
      </c>
      <c r="L39" s="640" t="s">
        <v>21</v>
      </c>
      <c r="M39" s="640" t="s">
        <v>88</v>
      </c>
      <c r="N39" s="640">
        <v>10</v>
      </c>
      <c r="O39" s="132"/>
      <c r="P39" s="261"/>
      <c r="Q39" s="134"/>
      <c r="R39" s="261"/>
      <c r="S39" s="135"/>
      <c r="T39" s="263"/>
      <c r="U39" s="263"/>
      <c r="V39" s="263"/>
      <c r="W39" s="263"/>
      <c r="X39" s="263"/>
      <c r="Y39" s="263"/>
      <c r="Z39" s="263"/>
      <c r="AA39" s="263"/>
      <c r="AB39" s="263"/>
      <c r="AC39" s="127"/>
      <c r="AD39" s="127"/>
      <c r="AE39" s="127"/>
      <c r="AF39" s="127"/>
      <c r="AG39" s="127"/>
      <c r="AH39" s="127"/>
    </row>
    <row r="40" spans="1:34" ht="15" customHeight="1">
      <c r="A40" s="550">
        <v>45343</v>
      </c>
      <c r="B40" s="552">
        <v>0.5</v>
      </c>
      <c r="C40" s="550">
        <f>A40</f>
        <v>45343</v>
      </c>
      <c r="D40" s="552">
        <f>B40+TIME(0,50,0)</f>
        <v>0.53472222222222221</v>
      </c>
      <c r="E40" s="553">
        <f>C40</f>
        <v>45343</v>
      </c>
      <c r="F40" s="555" t="s">
        <v>14</v>
      </c>
      <c r="G40" s="555" t="s">
        <v>15</v>
      </c>
      <c r="H40" s="557" t="s">
        <v>25</v>
      </c>
      <c r="I40" s="557" t="s">
        <v>109</v>
      </c>
      <c r="J40" s="557" t="s">
        <v>27</v>
      </c>
      <c r="K40" s="557" t="s">
        <v>27</v>
      </c>
      <c r="L40" s="557" t="s">
        <v>17</v>
      </c>
      <c r="M40" s="557" t="s">
        <v>110</v>
      </c>
      <c r="N40" s="557">
        <v>5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65"/>
      <c r="AD40" s="65"/>
      <c r="AE40" s="65"/>
      <c r="AF40" s="65"/>
      <c r="AG40" s="65"/>
      <c r="AH40" s="65"/>
    </row>
    <row r="41" spans="1:34" ht="15.75">
      <c r="A41" s="559">
        <v>45344</v>
      </c>
      <c r="B41" s="565">
        <v>0.45833333333333331</v>
      </c>
      <c r="C41" s="571">
        <f>A41</f>
        <v>45344</v>
      </c>
      <c r="D41" s="575">
        <f>B41+TIME(1,0,0)</f>
        <v>0.5</v>
      </c>
      <c r="E41" s="580">
        <f>C41</f>
        <v>45344</v>
      </c>
      <c r="F41" s="589" t="s">
        <v>121</v>
      </c>
      <c r="G41" s="589" t="s">
        <v>15</v>
      </c>
      <c r="H41" s="594" t="s">
        <v>25</v>
      </c>
      <c r="I41" s="598" t="s">
        <v>68</v>
      </c>
      <c r="J41" s="598" t="s">
        <v>69</v>
      </c>
      <c r="K41" s="598" t="s">
        <v>69</v>
      </c>
      <c r="L41" s="594" t="s">
        <v>70</v>
      </c>
      <c r="M41" s="594" t="s">
        <v>19</v>
      </c>
      <c r="N41" s="594">
        <v>9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65"/>
      <c r="AD41" s="65"/>
      <c r="AE41" s="65"/>
      <c r="AF41" s="65"/>
      <c r="AG41" s="65"/>
      <c r="AH41" s="65"/>
    </row>
    <row r="42" spans="1:34" ht="15.75" customHeight="1">
      <c r="A42" s="502">
        <v>45344</v>
      </c>
      <c r="B42" s="508">
        <v>0.45833333333333331</v>
      </c>
      <c r="C42" s="502">
        <v>45344</v>
      </c>
      <c r="D42" s="508">
        <v>0.5</v>
      </c>
      <c r="E42" s="517">
        <v>44644</v>
      </c>
      <c r="F42" s="522" t="s">
        <v>14</v>
      </c>
      <c r="G42" s="522" t="s">
        <v>15</v>
      </c>
      <c r="H42" s="527" t="s">
        <v>35</v>
      </c>
      <c r="I42" s="533" t="s">
        <v>64</v>
      </c>
      <c r="J42" s="533" t="s">
        <v>167</v>
      </c>
      <c r="K42" s="533" t="s">
        <v>168</v>
      </c>
      <c r="L42" s="542" t="s">
        <v>31</v>
      </c>
      <c r="M42" s="542" t="s">
        <v>156</v>
      </c>
      <c r="N42" s="542">
        <v>5</v>
      </c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65"/>
      <c r="AD42" s="65"/>
      <c r="AE42" s="65"/>
      <c r="AF42" s="65"/>
      <c r="AG42" s="65"/>
      <c r="AH42" s="65"/>
    </row>
    <row r="43" spans="1:34" ht="15" customHeight="1">
      <c r="A43" s="17">
        <v>45344</v>
      </c>
      <c r="B43" s="18">
        <v>0.5</v>
      </c>
      <c r="C43" s="17">
        <f t="shared" ref="C43:C53" si="2">A43</f>
        <v>45344</v>
      </c>
      <c r="D43" s="18">
        <v>0.54166666666666663</v>
      </c>
      <c r="E43" s="17">
        <f>C43</f>
        <v>45344</v>
      </c>
      <c r="F43" s="13" t="s">
        <v>14</v>
      </c>
      <c r="G43" s="13" t="s">
        <v>15</v>
      </c>
      <c r="H43" s="13" t="s">
        <v>16</v>
      </c>
      <c r="I43" s="13" t="s">
        <v>127</v>
      </c>
      <c r="J43" s="13" t="s">
        <v>128</v>
      </c>
      <c r="K43" s="13" t="s">
        <v>129</v>
      </c>
      <c r="L43" s="13" t="s">
        <v>17</v>
      </c>
      <c r="M43" s="13" t="s">
        <v>19</v>
      </c>
      <c r="N43" s="13">
        <v>60</v>
      </c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65"/>
      <c r="AD43" s="65"/>
      <c r="AE43" s="65"/>
      <c r="AF43" s="65"/>
      <c r="AG43" s="65"/>
      <c r="AH43" s="65"/>
    </row>
    <row r="44" spans="1:34" ht="15" customHeight="1">
      <c r="A44" s="116">
        <v>45345</v>
      </c>
      <c r="B44" s="20">
        <v>0.3125</v>
      </c>
      <c r="C44" s="21">
        <f t="shared" si="2"/>
        <v>45345</v>
      </c>
      <c r="D44" s="20">
        <v>0.35416666666666669</v>
      </c>
      <c r="E44" s="22">
        <f>A44</f>
        <v>45345</v>
      </c>
      <c r="F44" s="587" t="s">
        <v>14</v>
      </c>
      <c r="G44" s="587" t="s">
        <v>15</v>
      </c>
      <c r="H44" s="591" t="s">
        <v>16</v>
      </c>
      <c r="I44" s="596" t="s">
        <v>119</v>
      </c>
      <c r="J44" s="23" t="s">
        <v>120</v>
      </c>
      <c r="K44" s="23" t="s">
        <v>22</v>
      </c>
      <c r="L44" s="254" t="s">
        <v>21</v>
      </c>
      <c r="M44" s="371" t="s">
        <v>19</v>
      </c>
      <c r="N44" s="15">
        <v>60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</row>
    <row r="45" spans="1:34" ht="15.75" customHeight="1">
      <c r="A45" s="561">
        <v>45345</v>
      </c>
      <c r="B45" s="567">
        <v>0.375</v>
      </c>
      <c r="C45" s="572">
        <f t="shared" si="2"/>
        <v>45345</v>
      </c>
      <c r="D45" s="576">
        <v>0.41666666666666669</v>
      </c>
      <c r="E45" s="582">
        <f t="shared" ref="E45:E51" si="3">C45</f>
        <v>45345</v>
      </c>
      <c r="F45" s="111" t="s">
        <v>14</v>
      </c>
      <c r="G45" s="111" t="s">
        <v>15</v>
      </c>
      <c r="H45" s="111" t="s">
        <v>48</v>
      </c>
      <c r="I45" s="112" t="s">
        <v>104</v>
      </c>
      <c r="J45" s="600" t="s">
        <v>150</v>
      </c>
      <c r="K45" s="600" t="s">
        <v>151</v>
      </c>
      <c r="L45" s="392" t="s">
        <v>140</v>
      </c>
      <c r="M45" s="605" t="s">
        <v>19</v>
      </c>
      <c r="N45" s="609">
        <v>40</v>
      </c>
      <c r="O45" s="127"/>
      <c r="P45" s="611"/>
      <c r="Q45" s="611"/>
      <c r="R45" s="611"/>
      <c r="S45" s="611"/>
      <c r="T45" s="611"/>
      <c r="U45" s="611"/>
      <c r="V45" s="611"/>
      <c r="W45" s="611"/>
      <c r="X45" s="611"/>
      <c r="Y45" s="611"/>
      <c r="Z45" s="611"/>
      <c r="AA45" s="611"/>
      <c r="AB45" s="611"/>
      <c r="AC45" s="611"/>
      <c r="AD45" s="611"/>
      <c r="AE45" s="611"/>
      <c r="AF45" s="611"/>
      <c r="AG45" s="611"/>
      <c r="AH45" s="611"/>
    </row>
    <row r="46" spans="1:34" ht="15" customHeight="1">
      <c r="A46" s="109">
        <v>45345</v>
      </c>
      <c r="B46" s="110">
        <v>0.45833333333333331</v>
      </c>
      <c r="C46" s="111">
        <f t="shared" si="2"/>
        <v>45345</v>
      </c>
      <c r="D46" s="156">
        <v>0.5</v>
      </c>
      <c r="E46" s="391">
        <f t="shared" si="3"/>
        <v>45345</v>
      </c>
      <c r="F46" s="111" t="s">
        <v>14</v>
      </c>
      <c r="G46" s="111" t="s">
        <v>15</v>
      </c>
      <c r="H46" s="111" t="s">
        <v>48</v>
      </c>
      <c r="I46" s="112" t="s">
        <v>105</v>
      </c>
      <c r="J46" s="112" t="s">
        <v>152</v>
      </c>
      <c r="K46" s="112" t="s">
        <v>129</v>
      </c>
      <c r="L46" s="112" t="s">
        <v>17</v>
      </c>
      <c r="M46" s="111" t="s">
        <v>19</v>
      </c>
      <c r="N46" s="113">
        <v>40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65"/>
      <c r="AD46" s="65"/>
      <c r="AE46" s="65"/>
      <c r="AF46" s="65"/>
      <c r="AG46" s="65"/>
      <c r="AH46" s="65"/>
    </row>
    <row r="47" spans="1:34" ht="15.75" customHeight="1">
      <c r="A47" s="117">
        <v>45345</v>
      </c>
      <c r="B47" s="569">
        <v>0.4861111111111111</v>
      </c>
      <c r="C47" s="573">
        <f t="shared" si="2"/>
        <v>45345</v>
      </c>
      <c r="D47" s="577">
        <v>0.51388888888888884</v>
      </c>
      <c r="E47" s="584">
        <f t="shared" si="3"/>
        <v>45345</v>
      </c>
      <c r="F47" s="66" t="s">
        <v>33</v>
      </c>
      <c r="G47" s="66" t="s">
        <v>34</v>
      </c>
      <c r="H47" s="68" t="s">
        <v>48</v>
      </c>
      <c r="I47" s="118" t="s">
        <v>106</v>
      </c>
      <c r="J47" s="601" t="s">
        <v>81</v>
      </c>
      <c r="K47" s="601" t="s">
        <v>81</v>
      </c>
      <c r="L47" s="118" t="s">
        <v>17</v>
      </c>
      <c r="M47" s="606" t="s">
        <v>19</v>
      </c>
      <c r="N47" s="610">
        <v>40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15" customHeight="1">
      <c r="A48" s="8">
        <v>45345</v>
      </c>
      <c r="B48" s="9">
        <v>0.5</v>
      </c>
      <c r="C48" s="10">
        <f t="shared" si="2"/>
        <v>45345</v>
      </c>
      <c r="D48" s="9">
        <v>0.52083333333333337</v>
      </c>
      <c r="E48" s="11">
        <f t="shared" si="3"/>
        <v>45345</v>
      </c>
      <c r="F48" s="12" t="s">
        <v>14</v>
      </c>
      <c r="G48" s="12" t="s">
        <v>15</v>
      </c>
      <c r="H48" s="84" t="s">
        <v>16</v>
      </c>
      <c r="I48" s="13" t="s">
        <v>113</v>
      </c>
      <c r="J48" s="14" t="s">
        <v>114</v>
      </c>
      <c r="K48" s="14" t="s">
        <v>114</v>
      </c>
      <c r="L48" s="84" t="s">
        <v>17</v>
      </c>
      <c r="M48" s="15" t="s">
        <v>18</v>
      </c>
      <c r="N48" s="16">
        <v>10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ht="15.75" customHeight="1">
      <c r="A49" s="17">
        <v>45345</v>
      </c>
      <c r="B49" s="18">
        <v>0.52083333333333337</v>
      </c>
      <c r="C49" s="17">
        <f t="shared" si="2"/>
        <v>45345</v>
      </c>
      <c r="D49" s="18">
        <v>0.54166666666666663</v>
      </c>
      <c r="E49" s="578">
        <f t="shared" si="3"/>
        <v>45345</v>
      </c>
      <c r="F49" s="13" t="s">
        <v>14</v>
      </c>
      <c r="G49" s="13" t="s">
        <v>15</v>
      </c>
      <c r="H49" s="13" t="s">
        <v>16</v>
      </c>
      <c r="I49" s="330" t="s">
        <v>126</v>
      </c>
      <c r="J49" s="13" t="s">
        <v>114</v>
      </c>
      <c r="K49" s="13" t="s">
        <v>115</v>
      </c>
      <c r="L49" s="13" t="s">
        <v>17</v>
      </c>
      <c r="M49" s="13" t="s">
        <v>19</v>
      </c>
      <c r="N49" s="331">
        <v>60</v>
      </c>
      <c r="O49" s="127"/>
      <c r="P49" s="127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127"/>
      <c r="AB49" s="127"/>
      <c r="AC49" s="127"/>
      <c r="AD49" s="127"/>
      <c r="AE49" s="127"/>
      <c r="AF49" s="127"/>
      <c r="AG49" s="127"/>
      <c r="AH49" s="127"/>
    </row>
    <row r="50" spans="1:34" ht="15.75" customHeight="1">
      <c r="A50" s="345">
        <v>45348</v>
      </c>
      <c r="B50" s="564">
        <v>0.5</v>
      </c>
      <c r="C50" s="570">
        <f t="shared" si="2"/>
        <v>45348</v>
      </c>
      <c r="D50" s="353">
        <v>0.54166666666666663</v>
      </c>
      <c r="E50" s="343">
        <f t="shared" si="3"/>
        <v>45348</v>
      </c>
      <c r="F50" s="588" t="s">
        <v>14</v>
      </c>
      <c r="G50" s="588" t="s">
        <v>15</v>
      </c>
      <c r="H50" s="592" t="s">
        <v>16</v>
      </c>
      <c r="I50" s="597" t="s">
        <v>78</v>
      </c>
      <c r="J50" s="355" t="s">
        <v>79</v>
      </c>
      <c r="K50" s="355" t="s">
        <v>129</v>
      </c>
      <c r="L50" s="339" t="s">
        <v>21</v>
      </c>
      <c r="M50" s="603" t="s">
        <v>19</v>
      </c>
      <c r="N50" s="607">
        <v>60</v>
      </c>
      <c r="O50" s="65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</row>
    <row r="51" spans="1:34" ht="15.75" customHeight="1">
      <c r="A51" s="549">
        <v>45349</v>
      </c>
      <c r="B51" s="551">
        <v>0.4375</v>
      </c>
      <c r="C51" s="549">
        <f t="shared" si="2"/>
        <v>45349</v>
      </c>
      <c r="D51" s="551">
        <f>B51+TIME(0,50,0)</f>
        <v>0.47222222222222221</v>
      </c>
      <c r="E51" s="278">
        <f t="shared" si="3"/>
        <v>45349</v>
      </c>
      <c r="F51" s="554" t="s">
        <v>14</v>
      </c>
      <c r="G51" s="554" t="s">
        <v>15</v>
      </c>
      <c r="H51" s="593" t="s">
        <v>25</v>
      </c>
      <c r="I51" s="556" t="s">
        <v>97</v>
      </c>
      <c r="J51" s="599" t="s">
        <v>98</v>
      </c>
      <c r="K51" s="556" t="s">
        <v>98</v>
      </c>
      <c r="L51" s="556" t="s">
        <v>70</v>
      </c>
      <c r="M51" s="604" t="s">
        <v>99</v>
      </c>
      <c r="N51" s="604">
        <v>9</v>
      </c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1:34" ht="15.75" customHeight="1">
      <c r="A52" s="642">
        <v>45349</v>
      </c>
      <c r="B52" s="643">
        <v>0.45833333333333331</v>
      </c>
      <c r="C52" s="644">
        <f t="shared" si="2"/>
        <v>45349</v>
      </c>
      <c r="D52" s="645">
        <v>0.5</v>
      </c>
      <c r="E52" s="646">
        <v>44636</v>
      </c>
      <c r="F52" s="647" t="s">
        <v>14</v>
      </c>
      <c r="G52" s="647" t="s">
        <v>15</v>
      </c>
      <c r="H52" s="648" t="s">
        <v>35</v>
      </c>
      <c r="I52" s="649" t="s">
        <v>63</v>
      </c>
      <c r="J52" s="648" t="s">
        <v>162</v>
      </c>
      <c r="K52" s="648" t="s">
        <v>162</v>
      </c>
      <c r="L52" s="650" t="s">
        <v>157</v>
      </c>
      <c r="M52" s="651" t="s">
        <v>100</v>
      </c>
      <c r="N52" s="651">
        <v>30</v>
      </c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127"/>
      <c r="AD52" s="127"/>
      <c r="AE52" s="127"/>
      <c r="AF52" s="127"/>
      <c r="AG52" s="127"/>
      <c r="AH52" s="127"/>
    </row>
    <row r="53" spans="1:34" ht="15.75" customHeight="1">
      <c r="A53" s="550">
        <v>45351</v>
      </c>
      <c r="B53" s="552">
        <v>0.45833333333333331</v>
      </c>
      <c r="C53" s="550">
        <f t="shared" si="2"/>
        <v>45351</v>
      </c>
      <c r="D53" s="552">
        <f>B53+TIME(0,50,0)</f>
        <v>0.49305555555555552</v>
      </c>
      <c r="E53" s="272">
        <f>C53</f>
        <v>45351</v>
      </c>
      <c r="F53" s="555" t="s">
        <v>14</v>
      </c>
      <c r="G53" s="555" t="s">
        <v>15</v>
      </c>
      <c r="H53" s="557" t="s">
        <v>25</v>
      </c>
      <c r="I53" s="557" t="s">
        <v>89</v>
      </c>
      <c r="J53" s="557" t="s">
        <v>125</v>
      </c>
      <c r="K53" s="557" t="s">
        <v>67</v>
      </c>
      <c r="L53" s="557" t="s">
        <v>17</v>
      </c>
      <c r="M53" s="557" t="s">
        <v>19</v>
      </c>
      <c r="N53" s="557">
        <v>10</v>
      </c>
      <c r="O53" s="64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</row>
    <row r="54" spans="1:34" ht="15.75" customHeight="1">
      <c r="A54" s="462"/>
      <c r="B54" s="463"/>
      <c r="C54" s="464"/>
      <c r="D54" s="463"/>
      <c r="E54" s="465"/>
      <c r="F54" s="466"/>
      <c r="G54" s="466"/>
      <c r="H54" s="467"/>
      <c r="I54" s="468"/>
      <c r="J54" s="469"/>
      <c r="K54" s="469"/>
      <c r="L54" s="467"/>
      <c r="M54" s="470"/>
      <c r="N54" s="470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ht="15.75" customHeight="1">
      <c r="A55" s="471"/>
      <c r="B55" s="431"/>
      <c r="C55" s="433"/>
      <c r="D55" s="431"/>
      <c r="E55" s="432"/>
      <c r="F55" s="402"/>
      <c r="G55" s="402"/>
      <c r="H55" s="403"/>
      <c r="I55" s="403"/>
      <c r="J55" s="472"/>
      <c r="K55" s="403"/>
      <c r="L55" s="403"/>
      <c r="M55" s="403"/>
      <c r="N55" s="403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</row>
    <row r="56" spans="1:34" ht="15.75" customHeight="1">
      <c r="A56" s="434"/>
      <c r="B56" s="411"/>
      <c r="C56" s="410"/>
      <c r="D56" s="411"/>
      <c r="E56" s="435"/>
      <c r="F56" s="404"/>
      <c r="G56" s="404"/>
      <c r="H56" s="404"/>
      <c r="I56" s="436"/>
      <c r="J56" s="405"/>
      <c r="K56" s="405"/>
      <c r="L56" s="405"/>
      <c r="M56" s="404"/>
      <c r="N56" s="437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1:34" ht="15.75">
      <c r="A57" s="438"/>
      <c r="B57" s="423"/>
      <c r="C57" s="424"/>
      <c r="D57" s="423"/>
      <c r="E57" s="425"/>
      <c r="F57" s="426"/>
      <c r="G57" s="426"/>
      <c r="H57" s="427"/>
      <c r="I57" s="428"/>
      <c r="J57" s="429"/>
      <c r="K57" s="429"/>
      <c r="L57" s="427"/>
      <c r="M57" s="430"/>
      <c r="N57" s="409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spans="1:34" ht="15.75">
      <c r="A58" s="439"/>
      <c r="B58" s="440"/>
      <c r="C58" s="441"/>
      <c r="D58" s="442"/>
      <c r="E58" s="443"/>
      <c r="F58" s="441"/>
      <c r="G58" s="441"/>
      <c r="H58" s="441"/>
      <c r="I58" s="444"/>
      <c r="J58" s="444"/>
      <c r="K58" s="444"/>
      <c r="L58" s="444"/>
      <c r="M58" s="441"/>
      <c r="N58" s="445"/>
      <c r="O58" s="64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1:34" ht="15.75">
      <c r="A59" s="439"/>
      <c r="B59" s="440"/>
      <c r="C59" s="441"/>
      <c r="D59" s="442"/>
      <c r="E59" s="443"/>
      <c r="F59" s="441"/>
      <c r="G59" s="441"/>
      <c r="H59" s="441"/>
      <c r="I59" s="444"/>
      <c r="J59" s="473"/>
      <c r="K59" s="444"/>
      <c r="L59" s="474"/>
      <c r="M59" s="441"/>
      <c r="N59" s="445"/>
      <c r="O59" s="64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1:34" ht="15" customHeight="1">
      <c r="A60" s="412"/>
      <c r="B60" s="413"/>
      <c r="C60" s="414"/>
      <c r="D60" s="408"/>
      <c r="E60" s="416"/>
      <c r="F60" s="406"/>
      <c r="G60" s="406"/>
      <c r="H60" s="407"/>
      <c r="I60" s="415"/>
      <c r="J60" s="415"/>
      <c r="K60" s="415"/>
      <c r="L60" s="415"/>
      <c r="M60" s="414"/>
      <c r="N60" s="47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</row>
    <row r="61" spans="1:34" ht="15" customHeight="1">
      <c r="A61" s="394"/>
      <c r="B61" s="395"/>
      <c r="C61" s="396"/>
      <c r="D61" s="397"/>
      <c r="E61" s="417"/>
      <c r="F61" s="396"/>
      <c r="G61" s="396"/>
      <c r="H61" s="396"/>
      <c r="I61" s="398"/>
      <c r="J61" s="398"/>
      <c r="K61" s="398"/>
      <c r="L61" s="398"/>
      <c r="M61" s="396"/>
      <c r="N61" s="399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1:34" ht="15" customHeight="1">
      <c r="A62" s="418"/>
      <c r="B62" s="419"/>
      <c r="C62" s="418"/>
      <c r="D62" s="419"/>
      <c r="E62" s="420"/>
      <c r="F62" s="421"/>
      <c r="G62" s="421"/>
      <c r="H62" s="422"/>
      <c r="I62" s="422"/>
      <c r="J62" s="422"/>
      <c r="K62" s="422"/>
      <c r="L62" s="422"/>
      <c r="M62" s="422"/>
      <c r="N62" s="422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1:34" ht="15" customHeight="1">
      <c r="A63" s="476"/>
      <c r="B63" s="477"/>
      <c r="C63" s="478"/>
      <c r="D63" s="477"/>
      <c r="E63" s="448"/>
      <c r="F63" s="479"/>
      <c r="G63" s="479"/>
      <c r="H63" s="480"/>
      <c r="I63" s="480"/>
      <c r="J63" s="480"/>
      <c r="K63" s="450"/>
      <c r="L63" s="481"/>
      <c r="M63" s="452"/>
      <c r="N63" s="482"/>
      <c r="O63" s="15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1:34" ht="15" customHeight="1">
      <c r="A64" s="483"/>
      <c r="B64" s="442"/>
      <c r="C64" s="483"/>
      <c r="D64" s="442"/>
      <c r="E64" s="484"/>
      <c r="F64" s="485"/>
      <c r="G64" s="485"/>
      <c r="H64" s="486"/>
      <c r="I64" s="486"/>
      <c r="J64" s="486"/>
      <c r="K64" s="486"/>
      <c r="L64" s="486"/>
      <c r="M64" s="487"/>
      <c r="N64" s="487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</row>
    <row r="65" spans="1:34" ht="15" customHeight="1">
      <c r="A65" s="396"/>
      <c r="B65" s="454"/>
      <c r="C65" s="453"/>
      <c r="D65" s="454"/>
      <c r="E65" s="455"/>
      <c r="F65" s="456"/>
      <c r="G65" s="456"/>
      <c r="H65" s="488"/>
      <c r="I65" s="488"/>
      <c r="J65" s="488"/>
      <c r="K65" s="488"/>
      <c r="L65" s="457"/>
      <c r="M65" s="457"/>
      <c r="N65" s="457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1:34" ht="15" customHeight="1">
      <c r="A66" s="489"/>
      <c r="B66" s="459"/>
      <c r="C66" s="458"/>
      <c r="D66" s="459"/>
      <c r="E66" s="490"/>
      <c r="F66" s="460"/>
      <c r="G66" s="460"/>
      <c r="H66" s="491"/>
      <c r="I66" s="491"/>
      <c r="J66" s="491"/>
      <c r="K66" s="491"/>
      <c r="L66" s="461"/>
      <c r="M66" s="461"/>
      <c r="N66" s="461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</row>
    <row r="67" spans="1:34" ht="14.25" customHeight="1">
      <c r="A67" s="433"/>
      <c r="B67" s="431"/>
      <c r="C67" s="433"/>
      <c r="D67" s="431"/>
      <c r="E67" s="432"/>
      <c r="F67" s="402"/>
      <c r="G67" s="402"/>
      <c r="H67" s="403"/>
      <c r="I67" s="403"/>
      <c r="J67" s="403"/>
      <c r="K67" s="403"/>
      <c r="L67" s="403"/>
      <c r="M67" s="403"/>
      <c r="N67" s="403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</row>
    <row r="68" spans="1:34" ht="15" customHeight="1">
      <c r="A68" s="157"/>
      <c r="B68" s="158"/>
      <c r="C68" s="159"/>
      <c r="D68" s="158"/>
      <c r="E68" s="160"/>
      <c r="F68" s="33"/>
      <c r="G68" s="33"/>
      <c r="H68" s="33"/>
      <c r="I68" s="33"/>
      <c r="J68" s="33"/>
      <c r="K68" s="33"/>
      <c r="L68" s="33"/>
      <c r="M68" s="33"/>
      <c r="N68" s="33"/>
      <c r="O68" s="132"/>
      <c r="P68" s="133"/>
      <c r="Q68" s="134"/>
      <c r="R68" s="133"/>
      <c r="S68" s="135"/>
      <c r="T68" s="136"/>
      <c r="U68" s="136"/>
      <c r="V68" s="136"/>
      <c r="W68" s="136"/>
      <c r="X68" s="136"/>
      <c r="Y68" s="136"/>
      <c r="Z68" s="136"/>
      <c r="AA68" s="136"/>
      <c r="AB68" s="136"/>
      <c r="AC68" s="102"/>
      <c r="AD68" s="102"/>
      <c r="AE68" s="102"/>
      <c r="AF68" s="102"/>
      <c r="AG68" s="102"/>
      <c r="AH68" s="102"/>
    </row>
    <row r="69" spans="1:34" ht="15" customHeight="1">
      <c r="A69" s="157"/>
      <c r="B69" s="158"/>
      <c r="C69" s="159"/>
      <c r="D69" s="158"/>
      <c r="E69" s="160"/>
      <c r="F69" s="33"/>
      <c r="G69" s="33"/>
      <c r="H69" s="33"/>
      <c r="I69" s="33"/>
      <c r="J69" s="33"/>
      <c r="K69" s="33"/>
      <c r="L69" s="47"/>
      <c r="M69" s="33"/>
      <c r="N69" s="33"/>
      <c r="O69" s="132"/>
      <c r="P69" s="133"/>
      <c r="Q69" s="134"/>
      <c r="R69" s="133"/>
      <c r="S69" s="135"/>
      <c r="T69" s="136"/>
      <c r="U69" s="136"/>
      <c r="V69" s="136"/>
      <c r="W69" s="136"/>
      <c r="X69" s="136"/>
      <c r="Y69" s="136"/>
      <c r="Z69" s="136"/>
      <c r="AA69" s="136"/>
      <c r="AB69" s="136"/>
      <c r="AC69" s="102"/>
      <c r="AD69" s="102"/>
      <c r="AE69" s="102"/>
      <c r="AF69" s="102"/>
      <c r="AG69" s="102"/>
      <c r="AH69" s="102"/>
    </row>
    <row r="70" spans="1:34" ht="15" customHeight="1">
      <c r="A70" s="157"/>
      <c r="B70" s="158"/>
      <c r="C70" s="159"/>
      <c r="D70" s="158"/>
      <c r="E70" s="160"/>
      <c r="F70" s="33"/>
      <c r="G70" s="33"/>
      <c r="H70" s="33"/>
      <c r="I70" s="33"/>
      <c r="J70" s="33"/>
      <c r="K70" s="33"/>
      <c r="L70" s="47"/>
      <c r="M70" s="33"/>
      <c r="N70" s="33"/>
      <c r="O70" s="132"/>
      <c r="P70" s="133"/>
      <c r="Q70" s="134"/>
      <c r="R70" s="133"/>
      <c r="S70" s="135"/>
      <c r="T70" s="136"/>
      <c r="U70" s="136"/>
      <c r="V70" s="136"/>
      <c r="W70" s="136"/>
      <c r="X70" s="136"/>
      <c r="Y70" s="136"/>
      <c r="Z70" s="136"/>
      <c r="AA70" s="136"/>
      <c r="AB70" s="136"/>
      <c r="AC70" s="102"/>
      <c r="AD70" s="102"/>
      <c r="AE70" s="102"/>
      <c r="AF70" s="102"/>
      <c r="AG70" s="102"/>
      <c r="AH70" s="102"/>
    </row>
    <row r="71" spans="1:34" ht="15" customHeight="1">
      <c r="A71" s="161"/>
      <c r="B71" s="162"/>
      <c r="C71" s="161"/>
      <c r="D71" s="162"/>
      <c r="E71" s="163"/>
      <c r="F71" s="164"/>
      <c r="G71" s="164"/>
      <c r="H71" s="63"/>
      <c r="I71" s="63"/>
      <c r="J71" s="63"/>
      <c r="K71" s="63"/>
      <c r="L71" s="63"/>
      <c r="M71" s="63"/>
      <c r="N71" s="1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1:34" ht="15" customHeight="1">
      <c r="A72" s="166"/>
      <c r="B72" s="167"/>
      <c r="C72" s="168"/>
      <c r="D72" s="167"/>
      <c r="E72" s="169"/>
      <c r="F72" s="170"/>
      <c r="G72" s="170"/>
      <c r="H72" s="171"/>
      <c r="I72" s="172"/>
      <c r="J72" s="171"/>
      <c r="K72" s="173"/>
      <c r="L72" s="174"/>
      <c r="M72" s="172"/>
      <c r="N72" s="174"/>
      <c r="O72" s="64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  <row r="73" spans="1:34" ht="15" customHeight="1">
      <c r="A73" s="175"/>
      <c r="B73" s="176"/>
      <c r="C73" s="175"/>
      <c r="D73" s="176"/>
      <c r="E73" s="177"/>
      <c r="F73" s="178"/>
      <c r="G73" s="178"/>
      <c r="H73" s="173"/>
      <c r="I73" s="172"/>
      <c r="J73" s="173"/>
      <c r="K73" s="173"/>
      <c r="L73" s="172"/>
      <c r="M73" s="172"/>
      <c r="N73" s="172"/>
      <c r="O73" s="64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</row>
    <row r="74" spans="1:34" ht="15" customHeight="1">
      <c r="A74" s="179"/>
      <c r="B74" s="180"/>
      <c r="C74" s="179"/>
      <c r="D74" s="181"/>
      <c r="E74" s="163"/>
      <c r="F74" s="182"/>
      <c r="G74" s="182"/>
      <c r="H74" s="183"/>
      <c r="I74" s="184"/>
      <c r="J74" s="185"/>
      <c r="K74" s="185"/>
      <c r="L74" s="183"/>
      <c r="M74" s="183"/>
      <c r="N74" s="186"/>
      <c r="O74" s="15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</row>
    <row r="75" spans="1:34" ht="15" customHeight="1">
      <c r="A75" s="161"/>
      <c r="B75" s="162"/>
      <c r="C75" s="161"/>
      <c r="D75" s="162"/>
      <c r="E75" s="163"/>
      <c r="F75" s="63"/>
      <c r="G75" s="63"/>
      <c r="H75" s="63"/>
      <c r="I75" s="63"/>
      <c r="J75" s="63"/>
      <c r="K75" s="63"/>
      <c r="L75" s="63"/>
      <c r="M75" s="63"/>
      <c r="N75" s="63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  <row r="76" spans="1:34" ht="15.75">
      <c r="A76" s="127"/>
      <c r="B76" s="127"/>
      <c r="C76" s="127"/>
      <c r="D76" s="127"/>
      <c r="E76" s="187"/>
      <c r="F76" s="127"/>
      <c r="G76" s="127"/>
      <c r="H76" s="127"/>
      <c r="I76" s="64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</row>
    <row r="77" spans="1:34" ht="15.75" customHeight="1">
      <c r="A77" s="65"/>
      <c r="B77" s="65"/>
      <c r="C77" s="127"/>
      <c r="D77" s="127"/>
      <c r="E77" s="187"/>
      <c r="F77" s="127"/>
      <c r="G77" s="65"/>
      <c r="H77" s="652"/>
      <c r="I77" s="653"/>
      <c r="J77" s="188"/>
      <c r="K77" s="188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127"/>
      <c r="AB77" s="127"/>
      <c r="AC77" s="127"/>
      <c r="AD77" s="127"/>
      <c r="AE77" s="127"/>
      <c r="AF77" s="127"/>
      <c r="AG77" s="127"/>
      <c r="AH77" s="127"/>
    </row>
    <row r="78" spans="1:34" ht="15.75">
      <c r="A78" s="127"/>
      <c r="B78" s="127"/>
      <c r="C78" s="127"/>
      <c r="D78" s="127"/>
      <c r="E78" s="187"/>
      <c r="F78" s="127"/>
      <c r="G78" s="127"/>
      <c r="H78" s="127"/>
      <c r="I78" s="64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</row>
    <row r="79" spans="1:34" ht="15.75">
      <c r="A79" s="127"/>
      <c r="B79" s="127"/>
      <c r="C79" s="127"/>
      <c r="D79" s="127"/>
      <c r="E79" s="187"/>
      <c r="F79" s="127"/>
      <c r="G79" s="127"/>
      <c r="H79" s="127"/>
      <c r="I79" s="64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</row>
    <row r="80" spans="1:34" ht="15.75">
      <c r="A80" s="127"/>
      <c r="B80" s="127"/>
      <c r="C80" s="127"/>
      <c r="D80" s="127"/>
      <c r="E80" s="187"/>
      <c r="F80" s="127"/>
      <c r="G80" s="127"/>
      <c r="H80" s="127"/>
      <c r="I80" s="64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</row>
    <row r="81" spans="1:34" ht="15.75">
      <c r="A81" s="127"/>
      <c r="B81" s="127"/>
      <c r="C81" s="127"/>
      <c r="D81" s="127"/>
      <c r="E81" s="187"/>
      <c r="F81" s="127"/>
      <c r="G81" s="127"/>
      <c r="H81" s="127"/>
      <c r="I81" s="64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</row>
    <row r="82" spans="1:34" ht="15.75">
      <c r="A82" s="127"/>
      <c r="B82" s="127"/>
      <c r="C82" s="127"/>
      <c r="D82" s="127"/>
      <c r="E82" s="187"/>
      <c r="F82" s="127"/>
      <c r="G82" s="127"/>
      <c r="H82" s="127"/>
      <c r="I82" s="64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</row>
    <row r="83" spans="1:34" ht="15.75">
      <c r="A83" s="127"/>
      <c r="B83" s="127"/>
      <c r="C83" s="127"/>
      <c r="D83" s="127"/>
      <c r="E83" s="187"/>
      <c r="F83" s="127"/>
      <c r="G83" s="127"/>
      <c r="H83" s="127"/>
      <c r="I83" s="64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</row>
    <row r="84" spans="1:34" ht="15.75">
      <c r="A84" s="127"/>
      <c r="B84" s="127"/>
      <c r="C84" s="127"/>
      <c r="D84" s="127"/>
      <c r="E84" s="187"/>
      <c r="F84" s="127"/>
      <c r="G84" s="127"/>
      <c r="H84" s="127"/>
      <c r="I84" s="64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</row>
    <row r="85" spans="1:34" ht="15.75">
      <c r="A85" s="127"/>
      <c r="B85" s="127"/>
      <c r="C85" s="127"/>
      <c r="D85" s="127"/>
      <c r="E85" s="187"/>
      <c r="F85" s="127"/>
      <c r="G85" s="127"/>
      <c r="H85" s="127"/>
      <c r="I85" s="64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</row>
    <row r="86" spans="1:34" ht="15.75">
      <c r="A86" s="127"/>
      <c r="B86" s="127"/>
      <c r="C86" s="127"/>
      <c r="D86" s="127"/>
      <c r="E86" s="187"/>
      <c r="F86" s="127"/>
      <c r="G86" s="127"/>
      <c r="H86" s="127"/>
      <c r="I86" s="64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</row>
    <row r="87" spans="1:34" ht="15.75">
      <c r="A87" s="127"/>
      <c r="B87" s="127"/>
      <c r="C87" s="127"/>
      <c r="D87" s="127"/>
      <c r="E87" s="187"/>
      <c r="F87" s="127"/>
      <c r="G87" s="127"/>
      <c r="H87" s="127"/>
      <c r="I87" s="64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</row>
    <row r="88" spans="1:34" ht="15.75">
      <c r="A88" s="127"/>
      <c r="B88" s="127"/>
      <c r="C88" s="127"/>
      <c r="D88" s="127"/>
      <c r="E88" s="187"/>
      <c r="F88" s="127"/>
      <c r="G88" s="127"/>
      <c r="H88" s="127"/>
      <c r="I88" s="64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</row>
    <row r="89" spans="1:34" ht="15.75">
      <c r="A89" s="127"/>
      <c r="B89" s="127"/>
      <c r="C89" s="127"/>
      <c r="D89" s="127"/>
      <c r="E89" s="187"/>
      <c r="F89" s="127"/>
      <c r="G89" s="127"/>
      <c r="H89" s="127"/>
      <c r="I89" s="64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</row>
    <row r="90" spans="1:34" ht="15.75">
      <c r="A90" s="127"/>
      <c r="B90" s="127"/>
      <c r="C90" s="127"/>
      <c r="D90" s="127"/>
      <c r="E90" s="187"/>
      <c r="F90" s="127"/>
      <c r="G90" s="127"/>
      <c r="H90" s="127"/>
      <c r="I90" s="64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</row>
    <row r="91" spans="1:34" ht="15.75">
      <c r="A91" s="127"/>
      <c r="B91" s="127"/>
      <c r="C91" s="127"/>
      <c r="D91" s="127"/>
      <c r="E91" s="187"/>
      <c r="F91" s="127"/>
      <c r="G91" s="127"/>
      <c r="H91" s="127"/>
      <c r="I91" s="64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</row>
    <row r="92" spans="1:34" ht="15.75">
      <c r="A92" s="127"/>
      <c r="B92" s="127"/>
      <c r="C92" s="127"/>
      <c r="D92" s="127"/>
      <c r="E92" s="187"/>
      <c r="F92" s="127"/>
      <c r="G92" s="127"/>
      <c r="H92" s="127"/>
      <c r="I92" s="64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</row>
    <row r="93" spans="1:34" ht="15.75">
      <c r="A93" s="127"/>
      <c r="B93" s="127"/>
      <c r="C93" s="127"/>
      <c r="D93" s="127"/>
      <c r="E93" s="187"/>
      <c r="F93" s="127"/>
      <c r="G93" s="127"/>
      <c r="H93" s="127"/>
      <c r="I93" s="64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</row>
    <row r="94" spans="1:34" ht="15.75">
      <c r="A94" s="127"/>
      <c r="B94" s="127"/>
      <c r="C94" s="127"/>
      <c r="D94" s="127"/>
      <c r="E94" s="187"/>
      <c r="F94" s="127"/>
      <c r="G94" s="127"/>
      <c r="H94" s="127"/>
      <c r="I94" s="64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</row>
    <row r="95" spans="1:34" ht="15.75">
      <c r="A95" s="127"/>
      <c r="B95" s="127"/>
      <c r="C95" s="127"/>
      <c r="D95" s="127"/>
      <c r="E95" s="187"/>
      <c r="F95" s="127"/>
      <c r="G95" s="127"/>
      <c r="H95" s="127"/>
      <c r="I95" s="64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</row>
    <row r="96" spans="1:34" ht="15.75">
      <c r="A96" s="127"/>
      <c r="B96" s="127"/>
      <c r="C96" s="127"/>
      <c r="D96" s="127"/>
      <c r="E96" s="187"/>
      <c r="F96" s="127"/>
      <c r="G96" s="127"/>
      <c r="H96" s="127"/>
      <c r="I96" s="64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</row>
    <row r="97" spans="1:34" ht="15.75">
      <c r="A97" s="127"/>
      <c r="B97" s="127"/>
      <c r="C97" s="127"/>
      <c r="D97" s="127"/>
      <c r="E97" s="187"/>
      <c r="F97" s="127"/>
      <c r="G97" s="127"/>
      <c r="H97" s="127"/>
      <c r="I97" s="64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</row>
    <row r="98" spans="1:34" ht="15.75">
      <c r="A98" s="127"/>
      <c r="B98" s="127"/>
      <c r="C98" s="127"/>
      <c r="D98" s="127"/>
      <c r="E98" s="187"/>
      <c r="F98" s="127"/>
      <c r="G98" s="127"/>
      <c r="H98" s="127"/>
      <c r="I98" s="64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</row>
    <row r="99" spans="1:34" ht="15.75">
      <c r="A99" s="127"/>
      <c r="B99" s="127"/>
      <c r="C99" s="127"/>
      <c r="D99" s="127"/>
      <c r="E99" s="187"/>
      <c r="F99" s="127"/>
      <c r="G99" s="127"/>
      <c r="H99" s="127"/>
      <c r="I99" s="64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</row>
    <row r="100" spans="1:34" ht="15.75">
      <c r="A100" s="127"/>
      <c r="B100" s="127"/>
      <c r="C100" s="127"/>
      <c r="D100" s="127"/>
      <c r="E100" s="187"/>
      <c r="F100" s="127"/>
      <c r="G100" s="127"/>
      <c r="H100" s="127"/>
      <c r="I100" s="64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</row>
    <row r="101" spans="1:34" ht="15.75">
      <c r="A101" s="127"/>
      <c r="B101" s="127"/>
      <c r="C101" s="127"/>
      <c r="D101" s="127"/>
      <c r="E101" s="187"/>
      <c r="F101" s="127"/>
      <c r="G101" s="127"/>
      <c r="H101" s="127"/>
      <c r="I101" s="64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</row>
    <row r="102" spans="1:34" ht="15.75">
      <c r="A102" s="127"/>
      <c r="B102" s="127"/>
      <c r="C102" s="127"/>
      <c r="D102" s="127"/>
      <c r="E102" s="187"/>
      <c r="F102" s="127"/>
      <c r="G102" s="127"/>
      <c r="H102" s="127"/>
      <c r="I102" s="64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</row>
    <row r="103" spans="1:34" ht="15.75">
      <c r="A103" s="127"/>
      <c r="B103" s="127"/>
      <c r="C103" s="127"/>
      <c r="D103" s="127"/>
      <c r="E103" s="187"/>
      <c r="F103" s="127"/>
      <c r="G103" s="127"/>
      <c r="H103" s="127"/>
      <c r="I103" s="64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</row>
    <row r="104" spans="1:34" ht="15.75">
      <c r="A104" s="127"/>
      <c r="B104" s="127"/>
      <c r="C104" s="127"/>
      <c r="D104" s="127"/>
      <c r="E104" s="187"/>
      <c r="F104" s="127"/>
      <c r="G104" s="127"/>
      <c r="H104" s="127"/>
      <c r="I104" s="64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</row>
    <row r="105" spans="1:34" ht="15.75">
      <c r="A105" s="127"/>
      <c r="B105" s="127"/>
      <c r="C105" s="127"/>
      <c r="D105" s="127"/>
      <c r="E105" s="187"/>
      <c r="F105" s="127"/>
      <c r="G105" s="127"/>
      <c r="H105" s="127"/>
      <c r="I105" s="64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</row>
    <row r="106" spans="1:34" ht="15.75">
      <c r="A106" s="127"/>
      <c r="B106" s="127"/>
      <c r="C106" s="127"/>
      <c r="D106" s="127"/>
      <c r="E106" s="187"/>
      <c r="F106" s="127"/>
      <c r="G106" s="127"/>
      <c r="H106" s="127"/>
      <c r="I106" s="64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</row>
    <row r="107" spans="1:34" ht="15.75">
      <c r="A107" s="127"/>
      <c r="B107" s="127"/>
      <c r="C107" s="127"/>
      <c r="D107" s="127"/>
      <c r="E107" s="187"/>
      <c r="F107" s="127"/>
      <c r="G107" s="127"/>
      <c r="H107" s="127"/>
      <c r="I107" s="64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</row>
    <row r="108" spans="1:34" ht="15.75">
      <c r="A108" s="127"/>
      <c r="B108" s="127"/>
      <c r="C108" s="127"/>
      <c r="D108" s="127"/>
      <c r="E108" s="187"/>
      <c r="F108" s="127"/>
      <c r="G108" s="127"/>
      <c r="H108" s="127"/>
      <c r="I108" s="64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</row>
    <row r="109" spans="1:34" ht="15.75">
      <c r="A109" s="127"/>
      <c r="B109" s="127"/>
      <c r="C109" s="127"/>
      <c r="D109" s="127"/>
      <c r="E109" s="187"/>
      <c r="F109" s="127"/>
      <c r="G109" s="127"/>
      <c r="H109" s="127"/>
      <c r="I109" s="64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</row>
    <row r="110" spans="1:34" ht="15.75">
      <c r="A110" s="127"/>
      <c r="B110" s="127"/>
      <c r="C110" s="127"/>
      <c r="D110" s="127"/>
      <c r="E110" s="187"/>
      <c r="F110" s="127"/>
      <c r="G110" s="127"/>
      <c r="H110" s="127"/>
      <c r="I110" s="64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</row>
    <row r="111" spans="1:34" ht="15.75">
      <c r="A111" s="127"/>
      <c r="B111" s="127"/>
      <c r="C111" s="127"/>
      <c r="D111" s="127"/>
      <c r="E111" s="187"/>
      <c r="F111" s="127"/>
      <c r="G111" s="127"/>
      <c r="H111" s="127"/>
      <c r="I111" s="64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</row>
    <row r="112" spans="1:34" ht="15.75">
      <c r="A112" s="127"/>
      <c r="B112" s="127"/>
      <c r="C112" s="127"/>
      <c r="D112" s="127"/>
      <c r="E112" s="187"/>
      <c r="F112" s="127"/>
      <c r="G112" s="127"/>
      <c r="H112" s="127"/>
      <c r="I112" s="64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</row>
    <row r="113" spans="1:34" ht="15.75">
      <c r="A113" s="127"/>
      <c r="B113" s="127"/>
      <c r="C113" s="127"/>
      <c r="D113" s="127"/>
      <c r="E113" s="187"/>
      <c r="F113" s="127"/>
      <c r="G113" s="127"/>
      <c r="H113" s="127"/>
      <c r="I113" s="64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</row>
    <row r="114" spans="1:34" ht="15.75">
      <c r="A114" s="127"/>
      <c r="B114" s="127"/>
      <c r="C114" s="127"/>
      <c r="D114" s="127"/>
      <c r="E114" s="187"/>
      <c r="F114" s="127"/>
      <c r="G114" s="127"/>
      <c r="H114" s="127"/>
      <c r="I114" s="64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</row>
    <row r="115" spans="1:34" ht="15.75">
      <c r="A115" s="127"/>
      <c r="B115" s="127"/>
      <c r="C115" s="127"/>
      <c r="D115" s="127"/>
      <c r="E115" s="187"/>
      <c r="F115" s="127"/>
      <c r="G115" s="127"/>
      <c r="H115" s="127"/>
      <c r="I115" s="64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</row>
    <row r="116" spans="1:34" ht="15.75">
      <c r="A116" s="127"/>
      <c r="B116" s="127"/>
      <c r="C116" s="127"/>
      <c r="D116" s="127"/>
      <c r="E116" s="187"/>
      <c r="F116" s="127"/>
      <c r="G116" s="127"/>
      <c r="H116" s="127"/>
      <c r="I116" s="64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</row>
    <row r="117" spans="1:34" ht="15.75">
      <c r="A117" s="127"/>
      <c r="B117" s="127"/>
      <c r="C117" s="127"/>
      <c r="D117" s="127"/>
      <c r="E117" s="187"/>
      <c r="F117" s="127"/>
      <c r="G117" s="127"/>
      <c r="H117" s="127"/>
      <c r="I117" s="64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</row>
    <row r="118" spans="1:34" ht="15.75">
      <c r="A118" s="127"/>
      <c r="B118" s="127"/>
      <c r="C118" s="127"/>
      <c r="D118" s="127"/>
      <c r="E118" s="187"/>
      <c r="F118" s="127"/>
      <c r="G118" s="127"/>
      <c r="H118" s="127"/>
      <c r="I118" s="64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</row>
    <row r="119" spans="1:34" ht="15.75">
      <c r="A119" s="127"/>
      <c r="B119" s="127"/>
      <c r="C119" s="127"/>
      <c r="D119" s="127"/>
      <c r="E119" s="187"/>
      <c r="F119" s="127"/>
      <c r="G119" s="127"/>
      <c r="H119" s="127"/>
      <c r="I119" s="64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</row>
    <row r="120" spans="1:34" ht="15.75">
      <c r="A120" s="127"/>
      <c r="B120" s="127"/>
      <c r="C120" s="127"/>
      <c r="D120" s="127"/>
      <c r="E120" s="187"/>
      <c r="F120" s="127"/>
      <c r="G120" s="127"/>
      <c r="H120" s="127"/>
      <c r="I120" s="64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</row>
    <row r="121" spans="1:34" ht="15.75">
      <c r="A121" s="127"/>
      <c r="B121" s="127"/>
      <c r="C121" s="127"/>
      <c r="D121" s="127"/>
      <c r="E121" s="187"/>
      <c r="F121" s="127"/>
      <c r="G121" s="127"/>
      <c r="H121" s="127"/>
      <c r="I121" s="64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</row>
    <row r="122" spans="1:34" ht="15.75">
      <c r="A122" s="127"/>
      <c r="B122" s="127"/>
      <c r="C122" s="127"/>
      <c r="D122" s="127"/>
      <c r="E122" s="187"/>
      <c r="F122" s="127"/>
      <c r="G122" s="127"/>
      <c r="H122" s="127"/>
      <c r="I122" s="64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</row>
    <row r="123" spans="1:34" ht="15.75">
      <c r="A123" s="127"/>
      <c r="B123" s="127"/>
      <c r="C123" s="127"/>
      <c r="D123" s="127"/>
      <c r="E123" s="187"/>
      <c r="F123" s="127"/>
      <c r="G123" s="127"/>
      <c r="H123" s="127"/>
      <c r="I123" s="64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</row>
    <row r="124" spans="1:34" ht="15.75">
      <c r="A124" s="127"/>
      <c r="B124" s="127"/>
      <c r="C124" s="127"/>
      <c r="D124" s="127"/>
      <c r="E124" s="187"/>
      <c r="F124" s="127"/>
      <c r="G124" s="127"/>
      <c r="H124" s="127"/>
      <c r="I124" s="64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</row>
    <row r="125" spans="1:34" ht="15.75">
      <c r="A125" s="127"/>
      <c r="B125" s="127"/>
      <c r="C125" s="127"/>
      <c r="D125" s="127"/>
      <c r="E125" s="187"/>
      <c r="F125" s="127"/>
      <c r="G125" s="127"/>
      <c r="H125" s="127"/>
      <c r="I125" s="64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</row>
    <row r="126" spans="1:34" ht="15.75">
      <c r="A126" s="127"/>
      <c r="B126" s="127"/>
      <c r="C126" s="127"/>
      <c r="D126" s="127"/>
      <c r="E126" s="187"/>
      <c r="F126" s="127"/>
      <c r="G126" s="127"/>
      <c r="H126" s="127"/>
      <c r="I126" s="64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</row>
    <row r="127" spans="1:34" ht="15.75">
      <c r="A127" s="127"/>
      <c r="B127" s="127"/>
      <c r="C127" s="127"/>
      <c r="D127" s="127"/>
      <c r="E127" s="187"/>
      <c r="F127" s="127"/>
      <c r="G127" s="127"/>
      <c r="H127" s="127"/>
      <c r="I127" s="64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</row>
    <row r="128" spans="1:34" ht="15.75">
      <c r="A128" s="127"/>
      <c r="B128" s="127"/>
      <c r="C128" s="127"/>
      <c r="D128" s="127"/>
      <c r="E128" s="187"/>
      <c r="F128" s="127"/>
      <c r="G128" s="127"/>
      <c r="H128" s="127"/>
      <c r="I128" s="64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</row>
    <row r="129" spans="1:34" ht="15.75">
      <c r="A129" s="127"/>
      <c r="B129" s="127"/>
      <c r="C129" s="127"/>
      <c r="D129" s="127"/>
      <c r="E129" s="187"/>
      <c r="F129" s="127"/>
      <c r="G129" s="127"/>
      <c r="H129" s="127"/>
      <c r="I129" s="64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</row>
    <row r="130" spans="1:34" ht="15.75">
      <c r="A130" s="127"/>
      <c r="B130" s="127"/>
      <c r="C130" s="127"/>
      <c r="D130" s="127"/>
      <c r="E130" s="187"/>
      <c r="F130" s="127"/>
      <c r="G130" s="127"/>
      <c r="H130" s="127"/>
      <c r="I130" s="64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</row>
    <row r="131" spans="1:34" ht="15.75">
      <c r="A131" s="127"/>
      <c r="B131" s="127"/>
      <c r="C131" s="127"/>
      <c r="D131" s="127"/>
      <c r="E131" s="187"/>
      <c r="F131" s="127"/>
      <c r="G131" s="127"/>
      <c r="H131" s="127"/>
      <c r="I131" s="64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</row>
    <row r="132" spans="1:34" ht="15.75">
      <c r="A132" s="127"/>
      <c r="B132" s="127"/>
      <c r="C132" s="127"/>
      <c r="D132" s="127"/>
      <c r="E132" s="187"/>
      <c r="F132" s="127"/>
      <c r="G132" s="127"/>
      <c r="H132" s="127"/>
      <c r="I132" s="64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</row>
    <row r="133" spans="1:34" ht="15.75">
      <c r="A133" s="127"/>
      <c r="B133" s="127"/>
      <c r="C133" s="127"/>
      <c r="D133" s="127"/>
      <c r="E133" s="187"/>
      <c r="F133" s="127"/>
      <c r="G133" s="127"/>
      <c r="H133" s="127"/>
      <c r="I133" s="64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</row>
    <row r="134" spans="1:34" ht="15.75">
      <c r="A134" s="127"/>
      <c r="B134" s="127"/>
      <c r="C134" s="127"/>
      <c r="D134" s="127"/>
      <c r="E134" s="187"/>
      <c r="F134" s="127"/>
      <c r="G134" s="127"/>
      <c r="H134" s="127"/>
      <c r="I134" s="64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</row>
    <row r="135" spans="1:34" ht="15.75">
      <c r="A135" s="127"/>
      <c r="B135" s="127"/>
      <c r="C135" s="127"/>
      <c r="D135" s="127"/>
      <c r="E135" s="187"/>
      <c r="F135" s="127"/>
      <c r="G135" s="127"/>
      <c r="H135" s="127"/>
      <c r="I135" s="64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</row>
    <row r="136" spans="1:34" ht="15.75">
      <c r="A136" s="127"/>
      <c r="B136" s="127"/>
      <c r="C136" s="127"/>
      <c r="D136" s="127"/>
      <c r="E136" s="187"/>
      <c r="F136" s="127"/>
      <c r="G136" s="127"/>
      <c r="H136" s="127"/>
      <c r="I136" s="64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</row>
    <row r="137" spans="1:34" ht="15.75">
      <c r="A137" s="127"/>
      <c r="B137" s="127"/>
      <c r="C137" s="127"/>
      <c r="D137" s="127"/>
      <c r="E137" s="187"/>
      <c r="F137" s="127"/>
      <c r="G137" s="127"/>
      <c r="H137" s="127"/>
      <c r="I137" s="64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</row>
    <row r="138" spans="1:34" ht="15.75">
      <c r="A138" s="127"/>
      <c r="B138" s="127"/>
      <c r="C138" s="127"/>
      <c r="D138" s="127"/>
      <c r="E138" s="187"/>
      <c r="F138" s="127"/>
      <c r="G138" s="127"/>
      <c r="H138" s="127"/>
      <c r="I138" s="64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</row>
    <row r="139" spans="1:34" ht="15.75">
      <c r="A139" s="127"/>
      <c r="B139" s="127"/>
      <c r="C139" s="127"/>
      <c r="D139" s="127"/>
      <c r="E139" s="187"/>
      <c r="F139" s="127"/>
      <c r="G139" s="127"/>
      <c r="H139" s="127"/>
      <c r="I139" s="64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</row>
    <row r="140" spans="1:34" ht="15.75">
      <c r="A140" s="127"/>
      <c r="B140" s="127"/>
      <c r="C140" s="127"/>
      <c r="D140" s="127"/>
      <c r="E140" s="187"/>
      <c r="F140" s="127"/>
      <c r="G140" s="127"/>
      <c r="H140" s="127"/>
      <c r="I140" s="64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</row>
    <row r="141" spans="1:34" ht="15.75">
      <c r="A141" s="127"/>
      <c r="B141" s="127"/>
      <c r="C141" s="127"/>
      <c r="D141" s="127"/>
      <c r="E141" s="187"/>
      <c r="F141" s="127"/>
      <c r="G141" s="127"/>
      <c r="H141" s="127"/>
      <c r="I141" s="64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</row>
    <row r="142" spans="1:34" ht="15.75">
      <c r="A142" s="127"/>
      <c r="B142" s="127"/>
      <c r="C142" s="127"/>
      <c r="D142" s="127"/>
      <c r="E142" s="187"/>
      <c r="F142" s="127"/>
      <c r="G142" s="127"/>
      <c r="H142" s="127"/>
      <c r="I142" s="64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</row>
    <row r="143" spans="1:34" ht="15.75">
      <c r="A143" s="127"/>
      <c r="B143" s="127"/>
      <c r="C143" s="127"/>
      <c r="D143" s="127"/>
      <c r="E143" s="187"/>
      <c r="F143" s="127"/>
      <c r="G143" s="127"/>
      <c r="H143" s="127"/>
      <c r="I143" s="64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</row>
    <row r="144" spans="1:34" ht="15.75">
      <c r="A144" s="127"/>
      <c r="B144" s="127"/>
      <c r="C144" s="127"/>
      <c r="D144" s="127"/>
      <c r="E144" s="187"/>
      <c r="F144" s="127"/>
      <c r="G144" s="127"/>
      <c r="H144" s="127"/>
      <c r="I144" s="64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</row>
    <row r="145" spans="1:34" ht="15.75">
      <c r="A145" s="127"/>
      <c r="B145" s="127"/>
      <c r="C145" s="127"/>
      <c r="D145" s="127"/>
      <c r="E145" s="187"/>
      <c r="F145" s="127"/>
      <c r="G145" s="127"/>
      <c r="H145" s="127"/>
      <c r="I145" s="64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</row>
    <row r="146" spans="1:34" ht="15.75">
      <c r="A146" s="127"/>
      <c r="B146" s="127"/>
      <c r="C146" s="127"/>
      <c r="D146" s="127"/>
      <c r="E146" s="187"/>
      <c r="F146" s="127"/>
      <c r="G146" s="127"/>
      <c r="H146" s="127"/>
      <c r="I146" s="64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</row>
    <row r="147" spans="1:34" ht="15.75">
      <c r="A147" s="127"/>
      <c r="B147" s="127"/>
      <c r="C147" s="127"/>
      <c r="D147" s="127"/>
      <c r="E147" s="187"/>
      <c r="F147" s="127"/>
      <c r="G147" s="127"/>
      <c r="H147" s="127"/>
      <c r="I147" s="64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</row>
    <row r="148" spans="1:34" ht="15.75">
      <c r="A148" s="127"/>
      <c r="B148" s="127"/>
      <c r="C148" s="127"/>
      <c r="D148" s="127"/>
      <c r="E148" s="187"/>
      <c r="F148" s="127"/>
      <c r="G148" s="127"/>
      <c r="H148" s="127"/>
      <c r="I148" s="64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</row>
    <row r="149" spans="1:34" ht="15.75">
      <c r="A149" s="127"/>
      <c r="B149" s="127"/>
      <c r="C149" s="127"/>
      <c r="D149" s="127"/>
      <c r="E149" s="187"/>
      <c r="F149" s="127"/>
      <c r="G149" s="127"/>
      <c r="H149" s="127"/>
      <c r="I149" s="64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</row>
    <row r="150" spans="1:34" ht="15.75">
      <c r="A150" s="127"/>
      <c r="B150" s="127"/>
      <c r="C150" s="127"/>
      <c r="D150" s="127"/>
      <c r="E150" s="187"/>
      <c r="F150" s="127"/>
      <c r="G150" s="127"/>
      <c r="H150" s="127"/>
      <c r="I150" s="64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</row>
    <row r="151" spans="1:34" ht="15.75">
      <c r="A151" s="127"/>
      <c r="B151" s="127"/>
      <c r="C151" s="127"/>
      <c r="D151" s="127"/>
      <c r="E151" s="187"/>
      <c r="F151" s="127"/>
      <c r="G151" s="127"/>
      <c r="H151" s="127"/>
      <c r="I151" s="64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</row>
    <row r="152" spans="1:34" ht="15.75">
      <c r="A152" s="127"/>
      <c r="B152" s="127"/>
      <c r="C152" s="127"/>
      <c r="D152" s="127"/>
      <c r="E152" s="187"/>
      <c r="F152" s="127"/>
      <c r="G152" s="127"/>
      <c r="H152" s="127"/>
      <c r="I152" s="64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</row>
    <row r="153" spans="1:34" ht="15.75">
      <c r="A153" s="127"/>
      <c r="B153" s="127"/>
      <c r="C153" s="127"/>
      <c r="D153" s="127"/>
      <c r="E153" s="187"/>
      <c r="F153" s="127"/>
      <c r="G153" s="127"/>
      <c r="H153" s="127"/>
      <c r="I153" s="64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</row>
    <row r="154" spans="1:34" ht="15.75">
      <c r="A154" s="127"/>
      <c r="B154" s="127"/>
      <c r="C154" s="127"/>
      <c r="D154" s="127"/>
      <c r="E154" s="187"/>
      <c r="F154" s="127"/>
      <c r="G154" s="127"/>
      <c r="H154" s="127"/>
      <c r="I154" s="64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</row>
    <row r="155" spans="1:34" ht="15.75">
      <c r="A155" s="127"/>
      <c r="B155" s="127"/>
      <c r="C155" s="127"/>
      <c r="D155" s="127"/>
      <c r="E155" s="187"/>
      <c r="F155" s="127"/>
      <c r="G155" s="127"/>
      <c r="H155" s="127"/>
      <c r="I155" s="64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</row>
    <row r="156" spans="1:34" ht="15.75">
      <c r="A156" s="127"/>
      <c r="B156" s="127"/>
      <c r="C156" s="127"/>
      <c r="D156" s="127"/>
      <c r="E156" s="187"/>
      <c r="F156" s="127"/>
      <c r="G156" s="127"/>
      <c r="H156" s="127"/>
      <c r="I156" s="64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</row>
    <row r="157" spans="1:34" ht="15.75">
      <c r="A157" s="127"/>
      <c r="B157" s="127"/>
      <c r="C157" s="127"/>
      <c r="D157" s="127"/>
      <c r="E157" s="187"/>
      <c r="F157" s="127"/>
      <c r="G157" s="127"/>
      <c r="H157" s="127"/>
      <c r="I157" s="64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</row>
    <row r="158" spans="1:34" ht="15.75">
      <c r="A158" s="127"/>
      <c r="B158" s="127"/>
      <c r="C158" s="127"/>
      <c r="D158" s="127"/>
      <c r="E158" s="187"/>
      <c r="F158" s="127"/>
      <c r="G158" s="127"/>
      <c r="H158" s="127"/>
      <c r="I158" s="64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</row>
    <row r="159" spans="1:34" ht="15.75">
      <c r="A159" s="127"/>
      <c r="B159" s="127"/>
      <c r="C159" s="127"/>
      <c r="D159" s="127"/>
      <c r="E159" s="187"/>
      <c r="F159" s="127"/>
      <c r="G159" s="127"/>
      <c r="H159" s="127"/>
      <c r="I159" s="64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</row>
    <row r="160" spans="1:34" ht="15.75">
      <c r="A160" s="127"/>
      <c r="B160" s="127"/>
      <c r="C160" s="127"/>
      <c r="D160" s="127"/>
      <c r="E160" s="187"/>
      <c r="F160" s="127"/>
      <c r="G160" s="127"/>
      <c r="H160" s="127"/>
      <c r="I160" s="64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</row>
    <row r="161" spans="1:34" ht="15.75">
      <c r="A161" s="127"/>
      <c r="B161" s="127"/>
      <c r="C161" s="127"/>
      <c r="D161" s="127"/>
      <c r="E161" s="187"/>
      <c r="F161" s="127"/>
      <c r="G161" s="127"/>
      <c r="H161" s="127"/>
      <c r="I161" s="64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</row>
    <row r="162" spans="1:34" ht="15.75">
      <c r="A162" s="127"/>
      <c r="B162" s="127"/>
      <c r="C162" s="127"/>
      <c r="D162" s="127"/>
      <c r="E162" s="187"/>
      <c r="F162" s="127"/>
      <c r="G162" s="127"/>
      <c r="H162" s="127"/>
      <c r="I162" s="64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</row>
    <row r="163" spans="1:34" ht="15.75">
      <c r="A163" s="127"/>
      <c r="B163" s="127"/>
      <c r="C163" s="127"/>
      <c r="D163" s="127"/>
      <c r="E163" s="187"/>
      <c r="F163" s="127"/>
      <c r="G163" s="127"/>
      <c r="H163" s="127"/>
      <c r="I163" s="64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</row>
    <row r="164" spans="1:34" ht="15.75">
      <c r="A164" s="127"/>
      <c r="B164" s="127"/>
      <c r="C164" s="127"/>
      <c r="D164" s="127"/>
      <c r="E164" s="187"/>
      <c r="F164" s="127"/>
      <c r="G164" s="127"/>
      <c r="H164" s="127"/>
      <c r="I164" s="64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</row>
    <row r="165" spans="1:34" ht="15.75">
      <c r="A165" s="127"/>
      <c r="B165" s="127"/>
      <c r="C165" s="127"/>
      <c r="D165" s="127"/>
      <c r="E165" s="187"/>
      <c r="F165" s="127"/>
      <c r="G165" s="127"/>
      <c r="H165" s="127"/>
      <c r="I165" s="64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</row>
    <row r="166" spans="1:34" ht="15.75">
      <c r="A166" s="127"/>
      <c r="B166" s="127"/>
      <c r="C166" s="127"/>
      <c r="D166" s="127"/>
      <c r="E166" s="187"/>
      <c r="F166" s="127"/>
      <c r="G166" s="127"/>
      <c r="H166" s="127"/>
      <c r="I166" s="64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</row>
    <row r="167" spans="1:34" ht="15.75">
      <c r="A167" s="127"/>
      <c r="B167" s="127"/>
      <c r="C167" s="127"/>
      <c r="D167" s="127"/>
      <c r="E167" s="187"/>
      <c r="F167" s="127"/>
      <c r="G167" s="127"/>
      <c r="H167" s="127"/>
      <c r="I167" s="64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</row>
    <row r="168" spans="1:34" ht="15.75">
      <c r="A168" s="127"/>
      <c r="B168" s="127"/>
      <c r="C168" s="127"/>
      <c r="D168" s="127"/>
      <c r="E168" s="187"/>
      <c r="F168" s="127"/>
      <c r="G168" s="127"/>
      <c r="H168" s="127"/>
      <c r="I168" s="64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</row>
    <row r="169" spans="1:34" ht="15.75">
      <c r="A169" s="127"/>
      <c r="B169" s="127"/>
      <c r="C169" s="127"/>
      <c r="D169" s="127"/>
      <c r="E169" s="187"/>
      <c r="F169" s="127"/>
      <c r="G169" s="127"/>
      <c r="H169" s="127"/>
      <c r="I169" s="64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</row>
    <row r="170" spans="1:34" ht="15.75">
      <c r="A170" s="127"/>
      <c r="B170" s="127"/>
      <c r="C170" s="127"/>
      <c r="D170" s="127"/>
      <c r="E170" s="187"/>
      <c r="F170" s="127"/>
      <c r="G170" s="127"/>
      <c r="H170" s="127"/>
      <c r="I170" s="64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</row>
    <row r="171" spans="1:34" ht="15.75">
      <c r="A171" s="127"/>
      <c r="B171" s="127"/>
      <c r="C171" s="127"/>
      <c r="D171" s="127"/>
      <c r="E171" s="187"/>
      <c r="F171" s="127"/>
      <c r="G171" s="127"/>
      <c r="H171" s="127"/>
      <c r="I171" s="64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</row>
    <row r="172" spans="1:34" ht="15.75">
      <c r="A172" s="127"/>
      <c r="B172" s="127"/>
      <c r="C172" s="127"/>
      <c r="D172" s="127"/>
      <c r="E172" s="187"/>
      <c r="F172" s="127"/>
      <c r="G172" s="127"/>
      <c r="H172" s="127"/>
      <c r="I172" s="64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</row>
    <row r="173" spans="1:34" ht="15.75">
      <c r="A173" s="127"/>
      <c r="B173" s="127"/>
      <c r="C173" s="127"/>
      <c r="D173" s="127"/>
      <c r="E173" s="187"/>
      <c r="F173" s="127"/>
      <c r="G173" s="127"/>
      <c r="H173" s="127"/>
      <c r="I173" s="64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</row>
    <row r="174" spans="1:34" ht="15.75">
      <c r="A174" s="127"/>
      <c r="B174" s="127"/>
      <c r="C174" s="127"/>
      <c r="D174" s="127"/>
      <c r="E174" s="187"/>
      <c r="F174" s="127"/>
      <c r="G174" s="127"/>
      <c r="H174" s="127"/>
      <c r="I174" s="64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</row>
    <row r="175" spans="1:34" ht="15.75">
      <c r="A175" s="127"/>
      <c r="B175" s="127"/>
      <c r="C175" s="127"/>
      <c r="D175" s="127"/>
      <c r="E175" s="187"/>
      <c r="F175" s="127"/>
      <c r="G175" s="127"/>
      <c r="H175" s="127"/>
      <c r="I175" s="64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</row>
    <row r="176" spans="1:34" ht="15.75">
      <c r="A176" s="127"/>
      <c r="B176" s="127"/>
      <c r="C176" s="127"/>
      <c r="D176" s="127"/>
      <c r="E176" s="187"/>
      <c r="F176" s="127"/>
      <c r="G176" s="127"/>
      <c r="H176" s="127"/>
      <c r="I176" s="64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</row>
    <row r="177" spans="1:34" ht="15.75">
      <c r="A177" s="127"/>
      <c r="B177" s="127"/>
      <c r="C177" s="127"/>
      <c r="D177" s="127"/>
      <c r="E177" s="187"/>
      <c r="F177" s="127"/>
      <c r="G177" s="127"/>
      <c r="H177" s="127"/>
      <c r="I177" s="64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</row>
    <row r="178" spans="1:34" ht="15.75">
      <c r="A178" s="127"/>
      <c r="B178" s="127"/>
      <c r="C178" s="127"/>
      <c r="D178" s="127"/>
      <c r="E178" s="187"/>
      <c r="F178" s="127"/>
      <c r="G178" s="127"/>
      <c r="H178" s="127"/>
      <c r="I178" s="64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</row>
    <row r="179" spans="1:34" ht="15.75">
      <c r="A179" s="127"/>
      <c r="B179" s="127"/>
      <c r="C179" s="127"/>
      <c r="D179" s="127"/>
      <c r="E179" s="187"/>
      <c r="F179" s="127"/>
      <c r="G179" s="127"/>
      <c r="H179" s="127"/>
      <c r="I179" s="64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</row>
    <row r="180" spans="1:34" ht="15.75">
      <c r="A180" s="127"/>
      <c r="B180" s="127"/>
      <c r="C180" s="127"/>
      <c r="D180" s="127"/>
      <c r="E180" s="187"/>
      <c r="F180" s="127"/>
      <c r="G180" s="127"/>
      <c r="H180" s="127"/>
      <c r="I180" s="64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</row>
    <row r="181" spans="1:34" ht="15.75">
      <c r="A181" s="127"/>
      <c r="B181" s="127"/>
      <c r="C181" s="127"/>
      <c r="D181" s="127"/>
      <c r="E181" s="187"/>
      <c r="F181" s="127"/>
      <c r="G181" s="127"/>
      <c r="H181" s="127"/>
      <c r="I181" s="64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</row>
    <row r="182" spans="1:34" ht="15.75">
      <c r="A182" s="127"/>
      <c r="B182" s="127"/>
      <c r="C182" s="127"/>
      <c r="D182" s="127"/>
      <c r="E182" s="187"/>
      <c r="F182" s="127"/>
      <c r="G182" s="127"/>
      <c r="H182" s="127"/>
      <c r="I182" s="64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</row>
    <row r="183" spans="1:34" ht="15.75">
      <c r="A183" s="127"/>
      <c r="B183" s="127"/>
      <c r="C183" s="127"/>
      <c r="D183" s="127"/>
      <c r="E183" s="187"/>
      <c r="F183" s="127"/>
      <c r="G183" s="127"/>
      <c r="H183" s="127"/>
      <c r="I183" s="64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</row>
    <row r="184" spans="1:34" ht="15.75">
      <c r="A184" s="127"/>
      <c r="B184" s="127"/>
      <c r="C184" s="127"/>
      <c r="D184" s="127"/>
      <c r="E184" s="187"/>
      <c r="F184" s="127"/>
      <c r="G184" s="127"/>
      <c r="H184" s="127"/>
      <c r="I184" s="64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</row>
    <row r="185" spans="1:34" ht="15.75">
      <c r="A185" s="127"/>
      <c r="B185" s="127"/>
      <c r="C185" s="127"/>
      <c r="D185" s="127"/>
      <c r="E185" s="187"/>
      <c r="F185" s="127"/>
      <c r="G185" s="127"/>
      <c r="H185" s="127"/>
      <c r="I185" s="64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</row>
    <row r="186" spans="1:34" ht="15.75">
      <c r="A186" s="127"/>
      <c r="B186" s="127"/>
      <c r="C186" s="127"/>
      <c r="D186" s="127"/>
      <c r="E186" s="187"/>
      <c r="F186" s="127"/>
      <c r="G186" s="127"/>
      <c r="H186" s="127"/>
      <c r="I186" s="64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</row>
    <row r="187" spans="1:34" ht="15.75">
      <c r="A187" s="127"/>
      <c r="B187" s="127"/>
      <c r="C187" s="127"/>
      <c r="D187" s="127"/>
      <c r="E187" s="187"/>
      <c r="F187" s="127"/>
      <c r="G187" s="127"/>
      <c r="H187" s="127"/>
      <c r="I187" s="64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</row>
    <row r="188" spans="1:34" ht="15.75">
      <c r="A188" s="127"/>
      <c r="B188" s="127"/>
      <c r="C188" s="127"/>
      <c r="D188" s="127"/>
      <c r="E188" s="187"/>
      <c r="F188" s="127"/>
      <c r="G188" s="127"/>
      <c r="H188" s="127"/>
      <c r="I188" s="64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</row>
    <row r="189" spans="1:34" ht="15.75">
      <c r="A189" s="127"/>
      <c r="B189" s="127"/>
      <c r="C189" s="127"/>
      <c r="D189" s="127"/>
      <c r="E189" s="187"/>
      <c r="F189" s="127"/>
      <c r="G189" s="127"/>
      <c r="H189" s="127"/>
      <c r="I189" s="64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</row>
    <row r="190" spans="1:34" ht="15.75">
      <c r="A190" s="127"/>
      <c r="B190" s="127"/>
      <c r="C190" s="127"/>
      <c r="D190" s="127"/>
      <c r="E190" s="187"/>
      <c r="F190" s="127"/>
      <c r="G190" s="127"/>
      <c r="H190" s="127"/>
      <c r="I190" s="64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</row>
    <row r="191" spans="1:34" ht="15.75">
      <c r="A191" s="127"/>
      <c r="B191" s="127"/>
      <c r="C191" s="127"/>
      <c r="D191" s="127"/>
      <c r="E191" s="187"/>
      <c r="F191" s="127"/>
      <c r="G191" s="127"/>
      <c r="H191" s="127"/>
      <c r="I191" s="64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</row>
    <row r="192" spans="1:34" ht="15.75">
      <c r="A192" s="127"/>
      <c r="B192" s="127"/>
      <c r="C192" s="127"/>
      <c r="D192" s="127"/>
      <c r="E192" s="187"/>
      <c r="F192" s="127"/>
      <c r="G192" s="127"/>
      <c r="H192" s="127"/>
      <c r="I192" s="64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</row>
    <row r="193" spans="1:34" ht="15.75">
      <c r="A193" s="127"/>
      <c r="B193" s="127"/>
      <c r="C193" s="127"/>
      <c r="D193" s="127"/>
      <c r="E193" s="187"/>
      <c r="F193" s="127"/>
      <c r="G193" s="127"/>
      <c r="H193" s="127"/>
      <c r="I193" s="64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</row>
    <row r="194" spans="1:34" ht="15.75">
      <c r="A194" s="127"/>
      <c r="B194" s="127"/>
      <c r="C194" s="127"/>
      <c r="D194" s="127"/>
      <c r="E194" s="187"/>
      <c r="F194" s="127"/>
      <c r="G194" s="127"/>
      <c r="H194" s="127"/>
      <c r="I194" s="64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</row>
    <row r="195" spans="1:34" ht="15.75">
      <c r="A195" s="127"/>
      <c r="B195" s="127"/>
      <c r="C195" s="127"/>
      <c r="D195" s="127"/>
      <c r="E195" s="187"/>
      <c r="F195" s="127"/>
      <c r="G195" s="127"/>
      <c r="H195" s="127"/>
      <c r="I195" s="64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</row>
    <row r="196" spans="1:34" ht="15.75">
      <c r="A196" s="127"/>
      <c r="B196" s="127"/>
      <c r="C196" s="127"/>
      <c r="D196" s="127"/>
      <c r="E196" s="187"/>
      <c r="F196" s="127"/>
      <c r="G196" s="127"/>
      <c r="H196" s="127"/>
      <c r="I196" s="64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</row>
    <row r="197" spans="1:34" ht="15.75">
      <c r="A197" s="127"/>
      <c r="B197" s="127"/>
      <c r="C197" s="127"/>
      <c r="D197" s="127"/>
      <c r="E197" s="187"/>
      <c r="F197" s="127"/>
      <c r="G197" s="127"/>
      <c r="H197" s="127"/>
      <c r="I197" s="64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</row>
    <row r="198" spans="1:34" ht="15.75">
      <c r="A198" s="127"/>
      <c r="B198" s="127"/>
      <c r="C198" s="127"/>
      <c r="D198" s="127"/>
      <c r="E198" s="187"/>
      <c r="F198" s="127"/>
      <c r="G198" s="127"/>
      <c r="H198" s="127"/>
      <c r="I198" s="64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</row>
    <row r="199" spans="1:34" ht="15.75">
      <c r="A199" s="127"/>
      <c r="B199" s="127"/>
      <c r="C199" s="127"/>
      <c r="D199" s="127"/>
      <c r="E199" s="187"/>
      <c r="F199" s="127"/>
      <c r="G199" s="127"/>
      <c r="H199" s="127"/>
      <c r="I199" s="64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</row>
    <row r="200" spans="1:34" ht="15.75">
      <c r="A200" s="127"/>
      <c r="B200" s="127"/>
      <c r="C200" s="127"/>
      <c r="D200" s="127"/>
      <c r="E200" s="187"/>
      <c r="F200" s="127"/>
      <c r="G200" s="127"/>
      <c r="H200" s="127"/>
      <c r="I200" s="64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</row>
    <row r="201" spans="1:34" ht="15.75">
      <c r="A201" s="127"/>
      <c r="B201" s="127"/>
      <c r="C201" s="127"/>
      <c r="D201" s="127"/>
      <c r="E201" s="187"/>
      <c r="F201" s="127"/>
      <c r="G201" s="127"/>
      <c r="H201" s="127"/>
      <c r="I201" s="64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</row>
    <row r="202" spans="1:34" ht="15.75">
      <c r="A202" s="127"/>
      <c r="B202" s="127"/>
      <c r="C202" s="127"/>
      <c r="D202" s="127"/>
      <c r="E202" s="187"/>
      <c r="F202" s="127"/>
      <c r="G202" s="127"/>
      <c r="H202" s="127"/>
      <c r="I202" s="64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</row>
    <row r="203" spans="1:34" ht="15.75">
      <c r="A203" s="127"/>
      <c r="B203" s="127"/>
      <c r="C203" s="127"/>
      <c r="D203" s="127"/>
      <c r="E203" s="187"/>
      <c r="F203" s="127"/>
      <c r="G203" s="127"/>
      <c r="H203" s="127"/>
      <c r="I203" s="64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</row>
    <row r="204" spans="1:34" ht="15.75">
      <c r="A204" s="127"/>
      <c r="B204" s="127"/>
      <c r="C204" s="127"/>
      <c r="D204" s="127"/>
      <c r="E204" s="187"/>
      <c r="F204" s="127"/>
      <c r="G204" s="127"/>
      <c r="H204" s="127"/>
      <c r="I204" s="64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</row>
    <row r="205" spans="1:34" ht="15.75">
      <c r="A205" s="127"/>
      <c r="B205" s="127"/>
      <c r="C205" s="127"/>
      <c r="D205" s="127"/>
      <c r="E205" s="187"/>
      <c r="F205" s="127"/>
      <c r="G205" s="127"/>
      <c r="H205" s="127"/>
      <c r="I205" s="64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</row>
    <row r="206" spans="1:34" ht="15.75">
      <c r="A206" s="127"/>
      <c r="B206" s="127"/>
      <c r="C206" s="127"/>
      <c r="D206" s="127"/>
      <c r="E206" s="187"/>
      <c r="F206" s="127"/>
      <c r="G206" s="127"/>
      <c r="H206" s="127"/>
      <c r="I206" s="64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</row>
    <row r="207" spans="1:34" ht="15.75">
      <c r="A207" s="127"/>
      <c r="B207" s="127"/>
      <c r="C207" s="127"/>
      <c r="D207" s="127"/>
      <c r="E207" s="187"/>
      <c r="F207" s="127"/>
      <c r="G207" s="127"/>
      <c r="H207" s="127"/>
      <c r="I207" s="64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</row>
    <row r="208" spans="1:34" ht="15.75">
      <c r="A208" s="127"/>
      <c r="B208" s="127"/>
      <c r="C208" s="127"/>
      <c r="D208" s="127"/>
      <c r="E208" s="187"/>
      <c r="F208" s="127"/>
      <c r="G208" s="127"/>
      <c r="H208" s="127"/>
      <c r="I208" s="64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</row>
    <row r="209" spans="1:34" ht="15.75">
      <c r="A209" s="127"/>
      <c r="B209" s="127"/>
      <c r="C209" s="127"/>
      <c r="D209" s="127"/>
      <c r="E209" s="187"/>
      <c r="F209" s="127"/>
      <c r="G209" s="127"/>
      <c r="H209" s="127"/>
      <c r="I209" s="64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</row>
    <row r="210" spans="1:34" ht="15.75">
      <c r="A210" s="127"/>
      <c r="B210" s="127"/>
      <c r="C210" s="127"/>
      <c r="D210" s="127"/>
      <c r="E210" s="187"/>
      <c r="F210" s="127"/>
      <c r="G210" s="127"/>
      <c r="H210" s="127"/>
      <c r="I210" s="64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</row>
    <row r="211" spans="1:34" ht="15.75">
      <c r="A211" s="127"/>
      <c r="B211" s="127"/>
      <c r="C211" s="127"/>
      <c r="D211" s="127"/>
      <c r="E211" s="187"/>
      <c r="F211" s="127"/>
      <c r="G211" s="127"/>
      <c r="H211" s="127"/>
      <c r="I211" s="64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</row>
    <row r="212" spans="1:34" ht="15.75">
      <c r="A212" s="127"/>
      <c r="B212" s="127"/>
      <c r="C212" s="127"/>
      <c r="D212" s="127"/>
      <c r="E212" s="187"/>
      <c r="F212" s="127"/>
      <c r="G212" s="127"/>
      <c r="H212" s="127"/>
      <c r="I212" s="64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</row>
    <row r="213" spans="1:34" ht="15.75">
      <c r="A213" s="127"/>
      <c r="B213" s="127"/>
      <c r="C213" s="127"/>
      <c r="D213" s="127"/>
      <c r="E213" s="187"/>
      <c r="F213" s="127"/>
      <c r="G213" s="127"/>
      <c r="H213" s="127"/>
      <c r="I213" s="64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</row>
    <row r="214" spans="1:34" ht="15.75">
      <c r="A214" s="127"/>
      <c r="B214" s="127"/>
      <c r="C214" s="127"/>
      <c r="D214" s="127"/>
      <c r="E214" s="187"/>
      <c r="F214" s="127"/>
      <c r="G214" s="127"/>
      <c r="H214" s="127"/>
      <c r="I214" s="64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</row>
    <row r="215" spans="1:34" ht="15.75">
      <c r="A215" s="127"/>
      <c r="B215" s="127"/>
      <c r="C215" s="127"/>
      <c r="D215" s="127"/>
      <c r="E215" s="187"/>
      <c r="F215" s="127"/>
      <c r="G215" s="127"/>
      <c r="H215" s="127"/>
      <c r="I215" s="64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</row>
    <row r="216" spans="1:34" ht="15.75">
      <c r="A216" s="127"/>
      <c r="B216" s="127"/>
      <c r="C216" s="127"/>
      <c r="D216" s="127"/>
      <c r="E216" s="187"/>
      <c r="F216" s="127"/>
      <c r="G216" s="127"/>
      <c r="H216" s="127"/>
      <c r="I216" s="64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</row>
    <row r="217" spans="1:34" ht="15.75">
      <c r="A217" s="127"/>
      <c r="B217" s="127"/>
      <c r="C217" s="127"/>
      <c r="D217" s="127"/>
      <c r="E217" s="187"/>
      <c r="F217" s="127"/>
      <c r="G217" s="127"/>
      <c r="H217" s="127"/>
      <c r="I217" s="64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</row>
    <row r="218" spans="1:34" ht="15.75">
      <c r="A218" s="127"/>
      <c r="B218" s="127"/>
      <c r="C218" s="127"/>
      <c r="D218" s="127"/>
      <c r="E218" s="187"/>
      <c r="F218" s="127"/>
      <c r="G218" s="127"/>
      <c r="H218" s="127"/>
      <c r="I218" s="64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</row>
    <row r="219" spans="1:34" ht="15.75">
      <c r="A219" s="127"/>
      <c r="B219" s="127"/>
      <c r="C219" s="127"/>
      <c r="D219" s="127"/>
      <c r="E219" s="187"/>
      <c r="F219" s="127"/>
      <c r="G219" s="127"/>
      <c r="H219" s="127"/>
      <c r="I219" s="64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</row>
    <row r="220" spans="1:34" ht="15.75">
      <c r="A220" s="127"/>
      <c r="B220" s="127"/>
      <c r="C220" s="127"/>
      <c r="D220" s="127"/>
      <c r="E220" s="187"/>
      <c r="F220" s="127"/>
      <c r="G220" s="127"/>
      <c r="H220" s="127"/>
      <c r="I220" s="64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</row>
    <row r="221" spans="1:34" ht="15.75">
      <c r="A221" s="127"/>
      <c r="B221" s="127"/>
      <c r="C221" s="127"/>
      <c r="D221" s="127"/>
      <c r="E221" s="187"/>
      <c r="F221" s="127"/>
      <c r="G221" s="127"/>
      <c r="H221" s="127"/>
      <c r="I221" s="64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</row>
    <row r="222" spans="1:34" ht="15.75">
      <c r="A222" s="127"/>
      <c r="B222" s="127"/>
      <c r="C222" s="127"/>
      <c r="D222" s="127"/>
      <c r="E222" s="187"/>
      <c r="F222" s="127"/>
      <c r="G222" s="127"/>
      <c r="H222" s="127"/>
      <c r="I222" s="64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</row>
    <row r="223" spans="1:34" ht="15.75">
      <c r="A223" s="127"/>
      <c r="B223" s="127"/>
      <c r="C223" s="127"/>
      <c r="D223" s="127"/>
      <c r="E223" s="187"/>
      <c r="F223" s="127"/>
      <c r="G223" s="127"/>
      <c r="H223" s="127"/>
      <c r="I223" s="64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</row>
    <row r="224" spans="1:34" ht="15.75">
      <c r="A224" s="127"/>
      <c r="B224" s="127"/>
      <c r="C224" s="127"/>
      <c r="D224" s="127"/>
      <c r="E224" s="187"/>
      <c r="F224" s="127"/>
      <c r="G224" s="127"/>
      <c r="H224" s="127"/>
      <c r="I224" s="64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</row>
    <row r="225" spans="1:34" ht="15.75">
      <c r="A225" s="127"/>
      <c r="B225" s="127"/>
      <c r="C225" s="127"/>
      <c r="D225" s="127"/>
      <c r="E225" s="187"/>
      <c r="F225" s="127"/>
      <c r="G225" s="127"/>
      <c r="H225" s="127"/>
      <c r="I225" s="64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</row>
    <row r="226" spans="1:34" ht="15.75">
      <c r="A226" s="127"/>
      <c r="B226" s="127"/>
      <c r="C226" s="127"/>
      <c r="D226" s="127"/>
      <c r="E226" s="187"/>
      <c r="F226" s="127"/>
      <c r="G226" s="127"/>
      <c r="H226" s="127"/>
      <c r="I226" s="64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</row>
    <row r="227" spans="1:34" ht="15.75">
      <c r="A227" s="127"/>
      <c r="B227" s="127"/>
      <c r="C227" s="127"/>
      <c r="D227" s="127"/>
      <c r="E227" s="187"/>
      <c r="F227" s="127"/>
      <c r="G227" s="127"/>
      <c r="H227" s="127"/>
      <c r="I227" s="64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</row>
    <row r="228" spans="1:34" ht="15.75">
      <c r="A228" s="127"/>
      <c r="B228" s="127"/>
      <c r="C228" s="127"/>
      <c r="D228" s="127"/>
      <c r="E228" s="187"/>
      <c r="F228" s="127"/>
      <c r="G228" s="127"/>
      <c r="H228" s="127"/>
      <c r="I228" s="64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</row>
    <row r="229" spans="1:34" ht="15.75">
      <c r="A229" s="127"/>
      <c r="B229" s="127"/>
      <c r="C229" s="127"/>
      <c r="D229" s="127"/>
      <c r="E229" s="187"/>
      <c r="F229" s="127"/>
      <c r="G229" s="127"/>
      <c r="H229" s="127"/>
      <c r="I229" s="64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</row>
    <row r="230" spans="1:34" ht="15.75">
      <c r="A230" s="127"/>
      <c r="B230" s="127"/>
      <c r="C230" s="127"/>
      <c r="D230" s="127"/>
      <c r="E230" s="187"/>
      <c r="F230" s="127"/>
      <c r="G230" s="127"/>
      <c r="H230" s="127"/>
      <c r="I230" s="64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</row>
    <row r="231" spans="1:34" ht="15.75">
      <c r="A231" s="127"/>
      <c r="B231" s="127"/>
      <c r="C231" s="127"/>
      <c r="D231" s="127"/>
      <c r="E231" s="187"/>
      <c r="F231" s="127"/>
      <c r="G231" s="127"/>
      <c r="H231" s="127"/>
      <c r="I231" s="64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</row>
    <row r="232" spans="1:34" ht="15.75">
      <c r="A232" s="127"/>
      <c r="B232" s="127"/>
      <c r="C232" s="127"/>
      <c r="D232" s="127"/>
      <c r="E232" s="187"/>
      <c r="F232" s="127"/>
      <c r="G232" s="127"/>
      <c r="H232" s="127"/>
      <c r="I232" s="64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</row>
    <row r="233" spans="1:34" ht="15.75">
      <c r="A233" s="127"/>
      <c r="B233" s="127"/>
      <c r="C233" s="127"/>
      <c r="D233" s="127"/>
      <c r="E233" s="187"/>
      <c r="F233" s="127"/>
      <c r="G233" s="127"/>
      <c r="H233" s="127"/>
      <c r="I233" s="64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</row>
    <row r="234" spans="1:34" ht="15.75">
      <c r="A234" s="127"/>
      <c r="B234" s="127"/>
      <c r="C234" s="127"/>
      <c r="D234" s="127"/>
      <c r="E234" s="187"/>
      <c r="F234" s="127"/>
      <c r="G234" s="127"/>
      <c r="H234" s="127"/>
      <c r="I234" s="64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</row>
    <row r="235" spans="1:34" ht="15.75">
      <c r="A235" s="127"/>
      <c r="B235" s="127"/>
      <c r="C235" s="127"/>
      <c r="D235" s="127"/>
      <c r="E235" s="187"/>
      <c r="F235" s="127"/>
      <c r="G235" s="127"/>
      <c r="H235" s="127"/>
      <c r="I235" s="64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</row>
    <row r="236" spans="1:34" ht="15.75">
      <c r="A236" s="127"/>
      <c r="B236" s="127"/>
      <c r="C236" s="127"/>
      <c r="D236" s="127"/>
      <c r="E236" s="187"/>
      <c r="F236" s="127"/>
      <c r="G236" s="127"/>
      <c r="H236" s="127"/>
      <c r="I236" s="64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</row>
    <row r="237" spans="1:34" ht="15.75">
      <c r="A237" s="127"/>
      <c r="B237" s="127"/>
      <c r="C237" s="127"/>
      <c r="D237" s="127"/>
      <c r="E237" s="187"/>
      <c r="F237" s="127"/>
      <c r="G237" s="127"/>
      <c r="H237" s="127"/>
      <c r="I237" s="64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</row>
    <row r="238" spans="1:34" ht="15.75">
      <c r="A238" s="127"/>
      <c r="B238" s="127"/>
      <c r="C238" s="127"/>
      <c r="D238" s="127"/>
      <c r="E238" s="187"/>
      <c r="F238" s="127"/>
      <c r="G238" s="127"/>
      <c r="H238" s="127"/>
      <c r="I238" s="64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</row>
    <row r="239" spans="1:34" ht="15.75">
      <c r="A239" s="127"/>
      <c r="B239" s="127"/>
      <c r="C239" s="127"/>
      <c r="D239" s="127"/>
      <c r="E239" s="187"/>
      <c r="F239" s="127"/>
      <c r="G239" s="127"/>
      <c r="H239" s="127"/>
      <c r="I239" s="64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</row>
    <row r="240" spans="1:34" ht="15.75">
      <c r="A240" s="127"/>
      <c r="B240" s="127"/>
      <c r="C240" s="127"/>
      <c r="D240" s="127"/>
      <c r="E240" s="187"/>
      <c r="F240" s="127"/>
      <c r="G240" s="127"/>
      <c r="H240" s="127"/>
      <c r="I240" s="64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</row>
    <row r="241" spans="1:34" ht="15.75">
      <c r="A241" s="127"/>
      <c r="B241" s="127"/>
      <c r="C241" s="127"/>
      <c r="D241" s="127"/>
      <c r="E241" s="187"/>
      <c r="F241" s="127"/>
      <c r="G241" s="127"/>
      <c r="H241" s="127"/>
      <c r="I241" s="64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</row>
    <row r="242" spans="1:34" ht="15.75">
      <c r="A242" s="127"/>
      <c r="B242" s="127"/>
      <c r="C242" s="127"/>
      <c r="D242" s="127"/>
      <c r="E242" s="187"/>
      <c r="F242" s="127"/>
      <c r="G242" s="127"/>
      <c r="H242" s="127"/>
      <c r="I242" s="64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</row>
    <row r="243" spans="1:34" ht="15.75">
      <c r="A243" s="127"/>
      <c r="B243" s="127"/>
      <c r="C243" s="127"/>
      <c r="D243" s="127"/>
      <c r="E243" s="187"/>
      <c r="F243" s="127"/>
      <c r="G243" s="127"/>
      <c r="H243" s="127"/>
      <c r="I243" s="64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</row>
    <row r="244" spans="1:34" ht="15.75">
      <c r="A244" s="127"/>
      <c r="B244" s="127"/>
      <c r="C244" s="127"/>
      <c r="D244" s="127"/>
      <c r="E244" s="187"/>
      <c r="F244" s="127"/>
      <c r="G244" s="127"/>
      <c r="H244" s="127"/>
      <c r="I244" s="64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</row>
    <row r="245" spans="1:34" ht="15.75">
      <c r="A245" s="127"/>
      <c r="B245" s="127"/>
      <c r="C245" s="127"/>
      <c r="D245" s="127"/>
      <c r="E245" s="187"/>
      <c r="F245" s="127"/>
      <c r="G245" s="127"/>
      <c r="H245" s="127"/>
      <c r="I245" s="64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</row>
    <row r="246" spans="1:34" ht="15.75">
      <c r="A246" s="127"/>
      <c r="B246" s="127"/>
      <c r="C246" s="127"/>
      <c r="D246" s="127"/>
      <c r="E246" s="187"/>
      <c r="F246" s="127"/>
      <c r="G246" s="127"/>
      <c r="H246" s="127"/>
      <c r="I246" s="64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</row>
    <row r="247" spans="1:34" ht="15.75">
      <c r="A247" s="127"/>
      <c r="B247" s="127"/>
      <c r="C247" s="127"/>
      <c r="D247" s="127"/>
      <c r="E247" s="187"/>
      <c r="F247" s="127"/>
      <c r="G247" s="127"/>
      <c r="H247" s="127"/>
      <c r="I247" s="64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</row>
    <row r="248" spans="1:34" ht="15.75">
      <c r="A248" s="127"/>
      <c r="B248" s="127"/>
      <c r="C248" s="127"/>
      <c r="D248" s="127"/>
      <c r="E248" s="187"/>
      <c r="F248" s="127"/>
      <c r="G248" s="127"/>
      <c r="H248" s="127"/>
      <c r="I248" s="64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</row>
    <row r="249" spans="1:34" ht="15.75">
      <c r="A249" s="127"/>
      <c r="B249" s="127"/>
      <c r="C249" s="127"/>
      <c r="D249" s="127"/>
      <c r="E249" s="187"/>
      <c r="F249" s="127"/>
      <c r="G249" s="127"/>
      <c r="H249" s="127"/>
      <c r="I249" s="64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</row>
    <row r="250" spans="1:34" ht="15.75">
      <c r="A250" s="127"/>
      <c r="B250" s="127"/>
      <c r="C250" s="127"/>
      <c r="D250" s="127"/>
      <c r="E250" s="187"/>
      <c r="F250" s="127"/>
      <c r="G250" s="127"/>
      <c r="H250" s="127"/>
      <c r="I250" s="64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</row>
    <row r="251" spans="1:34" ht="15.75">
      <c r="A251" s="127"/>
      <c r="B251" s="127"/>
      <c r="C251" s="127"/>
      <c r="D251" s="127"/>
      <c r="E251" s="187"/>
      <c r="F251" s="127"/>
      <c r="G251" s="127"/>
      <c r="H251" s="127"/>
      <c r="I251" s="64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</row>
    <row r="252" spans="1:34" ht="15.75">
      <c r="A252" s="127"/>
      <c r="B252" s="127"/>
      <c r="C252" s="127"/>
      <c r="D252" s="127"/>
      <c r="E252" s="187"/>
      <c r="F252" s="127"/>
      <c r="G252" s="127"/>
      <c r="H252" s="127"/>
      <c r="I252" s="64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</row>
    <row r="253" spans="1:34" ht="15.75">
      <c r="A253" s="127"/>
      <c r="B253" s="127"/>
      <c r="C253" s="127"/>
      <c r="D253" s="127"/>
      <c r="E253" s="187"/>
      <c r="F253" s="127"/>
      <c r="G253" s="127"/>
      <c r="H253" s="127"/>
      <c r="I253" s="64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</row>
    <row r="254" spans="1:34" ht="15.75">
      <c r="A254" s="127"/>
      <c r="B254" s="127"/>
      <c r="C254" s="127"/>
      <c r="D254" s="127"/>
      <c r="E254" s="187"/>
      <c r="F254" s="127"/>
      <c r="G254" s="127"/>
      <c r="H254" s="127"/>
      <c r="I254" s="64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</row>
    <row r="255" spans="1:34" ht="15.75">
      <c r="A255" s="127"/>
      <c r="B255" s="127"/>
      <c r="C255" s="127"/>
      <c r="D255" s="127"/>
      <c r="E255" s="187"/>
      <c r="F255" s="127"/>
      <c r="G255" s="127"/>
      <c r="H255" s="127"/>
      <c r="I255" s="64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</row>
    <row r="256" spans="1:34" ht="15.75">
      <c r="A256" s="127"/>
      <c r="B256" s="127"/>
      <c r="C256" s="127"/>
      <c r="D256" s="127"/>
      <c r="E256" s="187"/>
      <c r="F256" s="127"/>
      <c r="G256" s="127"/>
      <c r="H256" s="127"/>
      <c r="I256" s="64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</row>
    <row r="257" spans="1:34" ht="15.75">
      <c r="A257" s="127"/>
      <c r="B257" s="127"/>
      <c r="C257" s="127"/>
      <c r="D257" s="127"/>
      <c r="E257" s="187"/>
      <c r="F257" s="127"/>
      <c r="G257" s="127"/>
      <c r="H257" s="127"/>
      <c r="I257" s="64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</row>
    <row r="258" spans="1:34" ht="15.75">
      <c r="A258" s="127"/>
      <c r="B258" s="127"/>
      <c r="C258" s="127"/>
      <c r="D258" s="127"/>
      <c r="E258" s="187"/>
      <c r="F258" s="127"/>
      <c r="G258" s="127"/>
      <c r="H258" s="127"/>
      <c r="I258" s="64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</row>
    <row r="259" spans="1:34" ht="15.75">
      <c r="A259" s="127"/>
      <c r="B259" s="127"/>
      <c r="C259" s="127"/>
      <c r="D259" s="127"/>
      <c r="E259" s="187"/>
      <c r="F259" s="127"/>
      <c r="G259" s="127"/>
      <c r="H259" s="127"/>
      <c r="I259" s="64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</row>
    <row r="260" spans="1:34" ht="15.75">
      <c r="A260" s="127"/>
      <c r="B260" s="127"/>
      <c r="C260" s="127"/>
      <c r="D260" s="127"/>
      <c r="E260" s="187"/>
      <c r="F260" s="127"/>
      <c r="G260" s="127"/>
      <c r="H260" s="127"/>
      <c r="I260" s="64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</row>
    <row r="261" spans="1:34" ht="15.75">
      <c r="A261" s="127"/>
      <c r="B261" s="127"/>
      <c r="C261" s="127"/>
      <c r="D261" s="127"/>
      <c r="E261" s="187"/>
      <c r="F261" s="127"/>
      <c r="G261" s="127"/>
      <c r="H261" s="127"/>
      <c r="I261" s="64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</row>
    <row r="262" spans="1:34" ht="15.75">
      <c r="A262" s="127"/>
      <c r="B262" s="127"/>
      <c r="C262" s="127"/>
      <c r="D262" s="127"/>
      <c r="E262" s="187"/>
      <c r="F262" s="127"/>
      <c r="G262" s="127"/>
      <c r="H262" s="127"/>
      <c r="I262" s="64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</row>
    <row r="263" spans="1:34" ht="15.75">
      <c r="A263" s="127"/>
      <c r="B263" s="127"/>
      <c r="C263" s="127"/>
      <c r="D263" s="127"/>
      <c r="E263" s="187"/>
      <c r="F263" s="127"/>
      <c r="G263" s="127"/>
      <c r="H263" s="127"/>
      <c r="I263" s="64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</row>
    <row r="264" spans="1:34" ht="15.75">
      <c r="A264" s="127"/>
      <c r="B264" s="127"/>
      <c r="C264" s="127"/>
      <c r="D264" s="127"/>
      <c r="E264" s="187"/>
      <c r="F264" s="127"/>
      <c r="G264" s="127"/>
      <c r="H264" s="127"/>
      <c r="I264" s="64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</row>
    <row r="265" spans="1:34" ht="15.75">
      <c r="A265" s="127"/>
      <c r="B265" s="127"/>
      <c r="C265" s="127"/>
      <c r="D265" s="127"/>
      <c r="E265" s="187"/>
      <c r="F265" s="127"/>
      <c r="G265" s="127"/>
      <c r="H265" s="127"/>
      <c r="I265" s="64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</row>
    <row r="266" spans="1:34" ht="15.75">
      <c r="A266" s="127"/>
      <c r="B266" s="127"/>
      <c r="C266" s="127"/>
      <c r="D266" s="127"/>
      <c r="E266" s="187"/>
      <c r="F266" s="127"/>
      <c r="G266" s="127"/>
      <c r="H266" s="127"/>
      <c r="I266" s="64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</row>
    <row r="267" spans="1:34" ht="15.75">
      <c r="A267" s="127"/>
      <c r="B267" s="127"/>
      <c r="C267" s="127"/>
      <c r="D267" s="127"/>
      <c r="E267" s="187"/>
      <c r="F267" s="127"/>
      <c r="G267" s="127"/>
      <c r="H267" s="127"/>
      <c r="I267" s="64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</row>
    <row r="268" spans="1:34" ht="15.75">
      <c r="A268" s="127"/>
      <c r="B268" s="127"/>
      <c r="C268" s="127"/>
      <c r="D268" s="127"/>
      <c r="E268" s="187"/>
      <c r="F268" s="127"/>
      <c r="G268" s="127"/>
      <c r="H268" s="127"/>
      <c r="I268" s="64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</row>
    <row r="269" spans="1:34" ht="15.75">
      <c r="A269" s="127"/>
      <c r="B269" s="127"/>
      <c r="C269" s="127"/>
      <c r="D269" s="127"/>
      <c r="E269" s="187"/>
      <c r="F269" s="127"/>
      <c r="G269" s="127"/>
      <c r="H269" s="127"/>
      <c r="I269" s="64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</row>
    <row r="270" spans="1:34" ht="15.75">
      <c r="A270" s="127"/>
      <c r="B270" s="127"/>
      <c r="C270" s="127"/>
      <c r="D270" s="127"/>
      <c r="E270" s="187"/>
      <c r="F270" s="127"/>
      <c r="G270" s="127"/>
      <c r="H270" s="127"/>
      <c r="I270" s="64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</row>
    <row r="271" spans="1:34" ht="15.75">
      <c r="A271" s="127"/>
      <c r="B271" s="127"/>
      <c r="C271" s="127"/>
      <c r="D271" s="127"/>
      <c r="E271" s="187"/>
      <c r="F271" s="127"/>
      <c r="G271" s="127"/>
      <c r="H271" s="127"/>
      <c r="I271" s="64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</row>
    <row r="272" spans="1:34" ht="15.75">
      <c r="A272" s="127"/>
      <c r="B272" s="127"/>
      <c r="C272" s="127"/>
      <c r="D272" s="127"/>
      <c r="E272" s="187"/>
      <c r="F272" s="127"/>
      <c r="G272" s="127"/>
      <c r="H272" s="127"/>
      <c r="I272" s="64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</row>
    <row r="273" spans="1:34" ht="15.75">
      <c r="A273" s="127"/>
      <c r="B273" s="127"/>
      <c r="C273" s="127"/>
      <c r="D273" s="127"/>
      <c r="E273" s="187"/>
      <c r="F273" s="127"/>
      <c r="G273" s="127"/>
      <c r="H273" s="127"/>
      <c r="I273" s="64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</row>
    <row r="274" spans="1:34" ht="15.75">
      <c r="A274" s="127"/>
      <c r="B274" s="127"/>
      <c r="C274" s="127"/>
      <c r="D274" s="127"/>
      <c r="E274" s="187"/>
      <c r="F274" s="127"/>
      <c r="G274" s="127"/>
      <c r="H274" s="127"/>
      <c r="I274" s="64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</row>
    <row r="275" spans="1:34" ht="15.75">
      <c r="A275" s="127"/>
      <c r="B275" s="127"/>
      <c r="C275" s="127"/>
      <c r="D275" s="127"/>
      <c r="E275" s="187"/>
      <c r="F275" s="127"/>
      <c r="G275" s="127"/>
      <c r="H275" s="127"/>
      <c r="I275" s="64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</row>
    <row r="276" spans="1:34" ht="15.75">
      <c r="A276" s="127"/>
      <c r="B276" s="127"/>
      <c r="C276" s="127"/>
      <c r="D276" s="127"/>
      <c r="E276" s="187"/>
      <c r="F276" s="127"/>
      <c r="G276" s="127"/>
      <c r="H276" s="127"/>
      <c r="I276" s="64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</row>
    <row r="277" spans="1:34" ht="15.75">
      <c r="A277" s="127"/>
      <c r="B277" s="127"/>
      <c r="C277" s="127"/>
      <c r="D277" s="127"/>
      <c r="E277" s="187"/>
      <c r="F277" s="127"/>
      <c r="G277" s="127"/>
      <c r="H277" s="127"/>
      <c r="I277" s="64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</row>
    <row r="278" spans="1:34" ht="15.75">
      <c r="A278" s="127"/>
      <c r="B278" s="127"/>
      <c r="C278" s="127"/>
      <c r="D278" s="127"/>
      <c r="E278" s="187"/>
      <c r="F278" s="127"/>
      <c r="G278" s="127"/>
      <c r="H278" s="127"/>
      <c r="I278" s="64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</row>
    <row r="279" spans="1:34" ht="15.75">
      <c r="A279" s="127"/>
      <c r="B279" s="127"/>
      <c r="C279" s="127"/>
      <c r="D279" s="127"/>
      <c r="E279" s="187"/>
      <c r="F279" s="127"/>
      <c r="G279" s="127"/>
      <c r="H279" s="127"/>
      <c r="I279" s="64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</row>
    <row r="280" spans="1:34" ht="15.75">
      <c r="A280" s="127"/>
      <c r="B280" s="127"/>
      <c r="C280" s="127"/>
      <c r="D280" s="127"/>
      <c r="E280" s="187"/>
      <c r="F280" s="127"/>
      <c r="G280" s="127"/>
      <c r="H280" s="127"/>
      <c r="I280" s="64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</row>
    <row r="281" spans="1:34" ht="15.75">
      <c r="A281" s="127"/>
      <c r="B281" s="127"/>
      <c r="C281" s="127"/>
      <c r="D281" s="127"/>
      <c r="E281" s="187"/>
      <c r="F281" s="127"/>
      <c r="G281" s="127"/>
      <c r="H281" s="127"/>
      <c r="I281" s="64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</row>
    <row r="282" spans="1:34" ht="15.75">
      <c r="A282" s="127"/>
      <c r="B282" s="127"/>
      <c r="C282" s="127"/>
      <c r="D282" s="127"/>
      <c r="E282" s="187"/>
      <c r="F282" s="127"/>
      <c r="G282" s="127"/>
      <c r="H282" s="127"/>
      <c r="I282" s="64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</row>
    <row r="283" spans="1:34" ht="15.75">
      <c r="A283" s="127"/>
      <c r="B283" s="127"/>
      <c r="C283" s="127"/>
      <c r="D283" s="127"/>
      <c r="E283" s="187"/>
      <c r="F283" s="127"/>
      <c r="G283" s="127"/>
      <c r="H283" s="127"/>
      <c r="I283" s="64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</row>
    <row r="284" spans="1:34" ht="15.75">
      <c r="A284" s="127"/>
      <c r="B284" s="127"/>
      <c r="C284" s="127"/>
      <c r="D284" s="127"/>
      <c r="E284" s="187"/>
      <c r="F284" s="127"/>
      <c r="G284" s="127"/>
      <c r="H284" s="127"/>
      <c r="I284" s="64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</row>
    <row r="285" spans="1:34" ht="15.75">
      <c r="A285" s="127"/>
      <c r="B285" s="127"/>
      <c r="C285" s="127"/>
      <c r="D285" s="127"/>
      <c r="E285" s="187"/>
      <c r="F285" s="127"/>
      <c r="G285" s="127"/>
      <c r="H285" s="127"/>
      <c r="I285" s="64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</row>
    <row r="286" spans="1:34" ht="15.75">
      <c r="A286" s="127"/>
      <c r="B286" s="127"/>
      <c r="C286" s="127"/>
      <c r="D286" s="127"/>
      <c r="E286" s="187"/>
      <c r="F286" s="127"/>
      <c r="G286" s="127"/>
      <c r="H286" s="127"/>
      <c r="I286" s="64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</row>
    <row r="287" spans="1:34" ht="15.75">
      <c r="A287" s="127"/>
      <c r="B287" s="127"/>
      <c r="C287" s="127"/>
      <c r="D287" s="127"/>
      <c r="E287" s="187"/>
      <c r="F287" s="127"/>
      <c r="G287" s="127"/>
      <c r="H287" s="127"/>
      <c r="I287" s="64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</row>
    <row r="288" spans="1:34" ht="15.75">
      <c r="A288" s="127"/>
      <c r="B288" s="127"/>
      <c r="C288" s="127"/>
      <c r="D288" s="127"/>
      <c r="E288" s="187"/>
      <c r="F288" s="127"/>
      <c r="G288" s="127"/>
      <c r="H288" s="127"/>
      <c r="I288" s="64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</row>
    <row r="289" spans="1:34" ht="15.75">
      <c r="A289" s="127"/>
      <c r="B289" s="127"/>
      <c r="C289" s="127"/>
      <c r="D289" s="127"/>
      <c r="E289" s="187"/>
      <c r="F289" s="127"/>
      <c r="G289" s="127"/>
      <c r="H289" s="127"/>
      <c r="I289" s="64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</row>
    <row r="290" spans="1:34" ht="15.75">
      <c r="A290" s="127"/>
      <c r="B290" s="127"/>
      <c r="C290" s="127"/>
      <c r="D290" s="127"/>
      <c r="E290" s="187"/>
      <c r="F290" s="127"/>
      <c r="G290" s="127"/>
      <c r="H290" s="127"/>
      <c r="I290" s="64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</row>
    <row r="291" spans="1:34" ht="15.75">
      <c r="A291" s="127"/>
      <c r="B291" s="127"/>
      <c r="C291" s="127"/>
      <c r="D291" s="127"/>
      <c r="E291" s="187"/>
      <c r="F291" s="127"/>
      <c r="G291" s="127"/>
      <c r="H291" s="127"/>
      <c r="I291" s="64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</row>
    <row r="292" spans="1:34" ht="15.75">
      <c r="A292" s="127"/>
      <c r="B292" s="127"/>
      <c r="C292" s="127"/>
      <c r="D292" s="127"/>
      <c r="E292" s="187"/>
      <c r="F292" s="127"/>
      <c r="G292" s="127"/>
      <c r="H292" s="127"/>
      <c r="I292" s="64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</row>
    <row r="293" spans="1:34" ht="15.75">
      <c r="A293" s="127"/>
      <c r="B293" s="127"/>
      <c r="C293" s="127"/>
      <c r="D293" s="127"/>
      <c r="E293" s="187"/>
      <c r="F293" s="127"/>
      <c r="G293" s="127"/>
      <c r="H293" s="127"/>
      <c r="I293" s="64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</row>
    <row r="294" spans="1:34" ht="15.75">
      <c r="A294" s="127"/>
      <c r="B294" s="127"/>
      <c r="C294" s="127"/>
      <c r="D294" s="127"/>
      <c r="E294" s="187"/>
      <c r="F294" s="127"/>
      <c r="G294" s="127"/>
      <c r="H294" s="127"/>
      <c r="I294" s="64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</row>
    <row r="295" spans="1:34" ht="15.75">
      <c r="A295" s="127"/>
      <c r="B295" s="127"/>
      <c r="C295" s="127"/>
      <c r="D295" s="127"/>
      <c r="E295" s="187"/>
      <c r="F295" s="127"/>
      <c r="G295" s="127"/>
      <c r="H295" s="127"/>
      <c r="I295" s="64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</row>
    <row r="296" spans="1:34" ht="15.75">
      <c r="A296" s="127"/>
      <c r="B296" s="127"/>
      <c r="C296" s="127"/>
      <c r="D296" s="127"/>
      <c r="E296" s="187"/>
      <c r="F296" s="127"/>
      <c r="G296" s="127"/>
      <c r="H296" s="127"/>
      <c r="I296" s="64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</row>
    <row r="297" spans="1:34" ht="15.75">
      <c r="A297" s="127"/>
      <c r="B297" s="127"/>
      <c r="C297" s="127"/>
      <c r="D297" s="127"/>
      <c r="E297" s="187"/>
      <c r="F297" s="127"/>
      <c r="G297" s="127"/>
      <c r="H297" s="127"/>
      <c r="I297" s="64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</row>
    <row r="298" spans="1:34" ht="15.75">
      <c r="A298" s="127"/>
      <c r="B298" s="127"/>
      <c r="C298" s="127"/>
      <c r="D298" s="127"/>
      <c r="E298" s="187"/>
      <c r="F298" s="127"/>
      <c r="G298" s="127"/>
      <c r="H298" s="127"/>
      <c r="I298" s="64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</row>
    <row r="299" spans="1:34" ht="15.75">
      <c r="A299" s="127"/>
      <c r="B299" s="127"/>
      <c r="C299" s="127"/>
      <c r="D299" s="127"/>
      <c r="E299" s="187"/>
      <c r="F299" s="127"/>
      <c r="G299" s="127"/>
      <c r="H299" s="127"/>
      <c r="I299" s="64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</row>
    <row r="300" spans="1:34" ht="15.75">
      <c r="A300" s="127"/>
      <c r="B300" s="127"/>
      <c r="C300" s="127"/>
      <c r="D300" s="127"/>
      <c r="E300" s="187"/>
      <c r="F300" s="127"/>
      <c r="G300" s="127"/>
      <c r="H300" s="127"/>
      <c r="I300" s="64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</row>
    <row r="301" spans="1:34" ht="15.75">
      <c r="A301" s="127"/>
      <c r="B301" s="127"/>
      <c r="C301" s="127"/>
      <c r="D301" s="127"/>
      <c r="E301" s="187"/>
      <c r="F301" s="127"/>
      <c r="G301" s="127"/>
      <c r="H301" s="127"/>
      <c r="I301" s="64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</row>
    <row r="302" spans="1:34" ht="15.75">
      <c r="A302" s="127"/>
      <c r="B302" s="127"/>
      <c r="C302" s="127"/>
      <c r="D302" s="127"/>
      <c r="E302" s="187"/>
      <c r="F302" s="127"/>
      <c r="G302" s="127"/>
      <c r="H302" s="127"/>
      <c r="I302" s="64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</row>
    <row r="303" spans="1:34" ht="15.75">
      <c r="A303" s="127"/>
      <c r="B303" s="127"/>
      <c r="C303" s="127"/>
      <c r="D303" s="127"/>
      <c r="E303" s="187"/>
      <c r="F303" s="127"/>
      <c r="G303" s="127"/>
      <c r="H303" s="127"/>
      <c r="I303" s="64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</row>
    <row r="304" spans="1:34" ht="15.75">
      <c r="A304" s="127"/>
      <c r="B304" s="127"/>
      <c r="C304" s="127"/>
      <c r="D304" s="127"/>
      <c r="E304" s="187"/>
      <c r="F304" s="127"/>
      <c r="G304" s="127"/>
      <c r="H304" s="127"/>
      <c r="I304" s="64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</row>
    <row r="305" spans="1:34" ht="15.75">
      <c r="A305" s="127"/>
      <c r="B305" s="127"/>
      <c r="C305" s="127"/>
      <c r="D305" s="127"/>
      <c r="E305" s="187"/>
      <c r="F305" s="127"/>
      <c r="G305" s="127"/>
      <c r="H305" s="127"/>
      <c r="I305" s="64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</row>
    <row r="306" spans="1:34" ht="15.75">
      <c r="A306" s="127"/>
      <c r="B306" s="127"/>
      <c r="C306" s="127"/>
      <c r="D306" s="127"/>
      <c r="E306" s="187"/>
      <c r="F306" s="127"/>
      <c r="G306" s="127"/>
      <c r="H306" s="127"/>
      <c r="I306" s="64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</row>
    <row r="307" spans="1:34" ht="15.75">
      <c r="A307" s="127"/>
      <c r="B307" s="127"/>
      <c r="C307" s="127"/>
      <c r="D307" s="127"/>
      <c r="E307" s="187"/>
      <c r="F307" s="127"/>
      <c r="G307" s="127"/>
      <c r="H307" s="127"/>
      <c r="I307" s="64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</row>
    <row r="308" spans="1:34" ht="15.75">
      <c r="A308" s="127"/>
      <c r="B308" s="127"/>
      <c r="C308" s="127"/>
      <c r="D308" s="127"/>
      <c r="E308" s="187"/>
      <c r="F308" s="127"/>
      <c r="G308" s="127"/>
      <c r="H308" s="127"/>
      <c r="I308" s="64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</row>
    <row r="309" spans="1:34" ht="15.75">
      <c r="A309" s="127"/>
      <c r="B309" s="127"/>
      <c r="C309" s="127"/>
      <c r="D309" s="127"/>
      <c r="E309" s="187"/>
      <c r="F309" s="127"/>
      <c r="G309" s="127"/>
      <c r="H309" s="127"/>
      <c r="I309" s="64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</row>
    <row r="310" spans="1:34" ht="15.75">
      <c r="A310" s="127"/>
      <c r="B310" s="127"/>
      <c r="C310" s="127"/>
      <c r="D310" s="127"/>
      <c r="E310" s="187"/>
      <c r="F310" s="127"/>
      <c r="G310" s="127"/>
      <c r="H310" s="127"/>
      <c r="I310" s="64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</row>
    <row r="311" spans="1:34" ht="15.75">
      <c r="A311" s="127"/>
      <c r="B311" s="127"/>
      <c r="C311" s="127"/>
      <c r="D311" s="127"/>
      <c r="E311" s="187"/>
      <c r="F311" s="127"/>
      <c r="G311" s="127"/>
      <c r="H311" s="127"/>
      <c r="I311" s="64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</row>
    <row r="312" spans="1:34" ht="15.75">
      <c r="A312" s="127"/>
      <c r="B312" s="127"/>
      <c r="C312" s="127"/>
      <c r="D312" s="127"/>
      <c r="E312" s="187"/>
      <c r="F312" s="127"/>
      <c r="G312" s="127"/>
      <c r="H312" s="127"/>
      <c r="I312" s="64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</row>
    <row r="313" spans="1:34" ht="15.75">
      <c r="A313" s="127"/>
      <c r="B313" s="127"/>
      <c r="C313" s="127"/>
      <c r="D313" s="127"/>
      <c r="E313" s="187"/>
      <c r="F313" s="127"/>
      <c r="G313" s="127"/>
      <c r="H313" s="127"/>
      <c r="I313" s="64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</row>
    <row r="314" spans="1:34" ht="15.75">
      <c r="A314" s="127"/>
      <c r="B314" s="127"/>
      <c r="C314" s="127"/>
      <c r="D314" s="127"/>
      <c r="E314" s="187"/>
      <c r="F314" s="127"/>
      <c r="G314" s="127"/>
      <c r="H314" s="127"/>
      <c r="I314" s="64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</row>
    <row r="315" spans="1:34" ht="15.75">
      <c r="A315" s="127"/>
      <c r="B315" s="127"/>
      <c r="C315" s="127"/>
      <c r="D315" s="127"/>
      <c r="E315" s="187"/>
      <c r="F315" s="127"/>
      <c r="G315" s="127"/>
      <c r="H315" s="127"/>
      <c r="I315" s="64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</row>
    <row r="316" spans="1:34" ht="15.75">
      <c r="A316" s="127"/>
      <c r="B316" s="127"/>
      <c r="C316" s="127"/>
      <c r="D316" s="127"/>
      <c r="E316" s="187"/>
      <c r="F316" s="127"/>
      <c r="G316" s="127"/>
      <c r="H316" s="127"/>
      <c r="I316" s="64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</row>
    <row r="317" spans="1:34" ht="15.75">
      <c r="A317" s="127"/>
      <c r="B317" s="127"/>
      <c r="C317" s="127"/>
      <c r="D317" s="127"/>
      <c r="E317" s="187"/>
      <c r="F317" s="127"/>
      <c r="G317" s="127"/>
      <c r="H317" s="127"/>
      <c r="I317" s="64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</row>
    <row r="318" spans="1:34" ht="15.75">
      <c r="A318" s="127"/>
      <c r="B318" s="127"/>
      <c r="C318" s="127"/>
      <c r="D318" s="127"/>
      <c r="E318" s="187"/>
      <c r="F318" s="127"/>
      <c r="G318" s="127"/>
      <c r="H318" s="127"/>
      <c r="I318" s="64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</row>
    <row r="319" spans="1:34" ht="15.75">
      <c r="A319" s="127"/>
      <c r="B319" s="127"/>
      <c r="C319" s="127"/>
      <c r="D319" s="127"/>
      <c r="E319" s="187"/>
      <c r="F319" s="127"/>
      <c r="G319" s="127"/>
      <c r="H319" s="127"/>
      <c r="I319" s="64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</row>
    <row r="320" spans="1:34" ht="15.75">
      <c r="A320" s="127"/>
      <c r="B320" s="127"/>
      <c r="C320" s="127"/>
      <c r="D320" s="127"/>
      <c r="E320" s="187"/>
      <c r="F320" s="127"/>
      <c r="G320" s="127"/>
      <c r="H320" s="127"/>
      <c r="I320" s="64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</row>
    <row r="321" spans="1:34" ht="15.75">
      <c r="A321" s="127"/>
      <c r="B321" s="127"/>
      <c r="C321" s="127"/>
      <c r="D321" s="127"/>
      <c r="E321" s="187"/>
      <c r="F321" s="127"/>
      <c r="G321" s="127"/>
      <c r="H321" s="127"/>
      <c r="I321" s="64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</row>
    <row r="322" spans="1:34" ht="15.75">
      <c r="A322" s="127"/>
      <c r="B322" s="127"/>
      <c r="C322" s="127"/>
      <c r="D322" s="127"/>
      <c r="E322" s="187"/>
      <c r="F322" s="127"/>
      <c r="G322" s="127"/>
      <c r="H322" s="127"/>
      <c r="I322" s="64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</row>
    <row r="323" spans="1:34" ht="15.75">
      <c r="A323" s="127"/>
      <c r="B323" s="127"/>
      <c r="C323" s="127"/>
      <c r="D323" s="127"/>
      <c r="E323" s="187"/>
      <c r="F323" s="127"/>
      <c r="G323" s="127"/>
      <c r="H323" s="127"/>
      <c r="I323" s="64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</row>
    <row r="324" spans="1:34" ht="15.75">
      <c r="A324" s="127"/>
      <c r="B324" s="127"/>
      <c r="C324" s="127"/>
      <c r="D324" s="127"/>
      <c r="E324" s="187"/>
      <c r="F324" s="127"/>
      <c r="G324" s="127"/>
      <c r="H324" s="127"/>
      <c r="I324" s="64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</row>
    <row r="325" spans="1:34" ht="15.75">
      <c r="A325" s="127"/>
      <c r="B325" s="127"/>
      <c r="C325" s="127"/>
      <c r="D325" s="127"/>
      <c r="E325" s="187"/>
      <c r="F325" s="127"/>
      <c r="G325" s="127"/>
      <c r="H325" s="127"/>
      <c r="I325" s="64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</row>
    <row r="326" spans="1:34" ht="15.75">
      <c r="A326" s="127"/>
      <c r="B326" s="127"/>
      <c r="C326" s="127"/>
      <c r="D326" s="127"/>
      <c r="E326" s="187"/>
      <c r="F326" s="127"/>
      <c r="G326" s="127"/>
      <c r="H326" s="127"/>
      <c r="I326" s="64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</row>
    <row r="327" spans="1:34" ht="15.75">
      <c r="A327" s="127"/>
      <c r="B327" s="127"/>
      <c r="C327" s="127"/>
      <c r="D327" s="127"/>
      <c r="E327" s="187"/>
      <c r="F327" s="127"/>
      <c r="G327" s="127"/>
      <c r="H327" s="127"/>
      <c r="I327" s="64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</row>
    <row r="328" spans="1:34" ht="15.75">
      <c r="A328" s="127"/>
      <c r="B328" s="127"/>
      <c r="C328" s="127"/>
      <c r="D328" s="127"/>
      <c r="E328" s="187"/>
      <c r="F328" s="127"/>
      <c r="G328" s="127"/>
      <c r="H328" s="127"/>
      <c r="I328" s="64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</row>
    <row r="329" spans="1:34" ht="15.75">
      <c r="A329" s="127"/>
      <c r="B329" s="127"/>
      <c r="C329" s="127"/>
      <c r="D329" s="127"/>
      <c r="E329" s="187"/>
      <c r="F329" s="127"/>
      <c r="G329" s="127"/>
      <c r="H329" s="127"/>
      <c r="I329" s="64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</row>
    <row r="330" spans="1:34" ht="15.75">
      <c r="A330" s="127"/>
      <c r="B330" s="127"/>
      <c r="C330" s="127"/>
      <c r="D330" s="127"/>
      <c r="E330" s="187"/>
      <c r="F330" s="127"/>
      <c r="G330" s="127"/>
      <c r="H330" s="127"/>
      <c r="I330" s="64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</row>
    <row r="331" spans="1:34" ht="15.75">
      <c r="A331" s="127"/>
      <c r="B331" s="127"/>
      <c r="C331" s="127"/>
      <c r="D331" s="127"/>
      <c r="E331" s="187"/>
      <c r="F331" s="127"/>
      <c r="G331" s="127"/>
      <c r="H331" s="127"/>
      <c r="I331" s="64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</row>
    <row r="332" spans="1:34" ht="15.75">
      <c r="A332" s="127"/>
      <c r="B332" s="127"/>
      <c r="C332" s="127"/>
      <c r="D332" s="127"/>
      <c r="E332" s="187"/>
      <c r="F332" s="127"/>
      <c r="G332" s="127"/>
      <c r="H332" s="127"/>
      <c r="I332" s="64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</row>
    <row r="333" spans="1:34" ht="15.75">
      <c r="A333" s="127"/>
      <c r="B333" s="127"/>
      <c r="C333" s="127"/>
      <c r="D333" s="127"/>
      <c r="E333" s="187"/>
      <c r="F333" s="127"/>
      <c r="G333" s="127"/>
      <c r="H333" s="127"/>
      <c r="I333" s="64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</row>
    <row r="334" spans="1:34" ht="15.75">
      <c r="A334" s="127"/>
      <c r="B334" s="127"/>
      <c r="C334" s="127"/>
      <c r="D334" s="127"/>
      <c r="E334" s="187"/>
      <c r="F334" s="127"/>
      <c r="G334" s="127"/>
      <c r="H334" s="127"/>
      <c r="I334" s="64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</row>
    <row r="335" spans="1:34" ht="15.75">
      <c r="A335" s="127"/>
      <c r="B335" s="127"/>
      <c r="C335" s="127"/>
      <c r="D335" s="127"/>
      <c r="E335" s="187"/>
      <c r="F335" s="127"/>
      <c r="G335" s="127"/>
      <c r="H335" s="127"/>
      <c r="I335" s="64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</row>
    <row r="336" spans="1:34" ht="15.75">
      <c r="A336" s="127"/>
      <c r="B336" s="127"/>
      <c r="C336" s="127"/>
      <c r="D336" s="127"/>
      <c r="E336" s="187"/>
      <c r="F336" s="127"/>
      <c r="G336" s="127"/>
      <c r="H336" s="127"/>
      <c r="I336" s="64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</row>
    <row r="337" spans="1:34" ht="15.75">
      <c r="A337" s="127"/>
      <c r="B337" s="127"/>
      <c r="C337" s="127"/>
      <c r="D337" s="127"/>
      <c r="E337" s="187"/>
      <c r="F337" s="127"/>
      <c r="G337" s="127"/>
      <c r="H337" s="127"/>
      <c r="I337" s="64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</row>
    <row r="338" spans="1:34" ht="15.75">
      <c r="A338" s="127"/>
      <c r="B338" s="127"/>
      <c r="C338" s="127"/>
      <c r="D338" s="127"/>
      <c r="E338" s="187"/>
      <c r="F338" s="127"/>
      <c r="G338" s="127"/>
      <c r="H338" s="127"/>
      <c r="I338" s="64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</row>
    <row r="339" spans="1:34" ht="15.75">
      <c r="A339" s="127"/>
      <c r="B339" s="127"/>
      <c r="C339" s="127"/>
      <c r="D339" s="127"/>
      <c r="E339" s="187"/>
      <c r="F339" s="127"/>
      <c r="G339" s="127"/>
      <c r="H339" s="127"/>
      <c r="I339" s="64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</row>
    <row r="340" spans="1:34" ht="15.75">
      <c r="A340" s="127"/>
      <c r="B340" s="127"/>
      <c r="C340" s="127"/>
      <c r="D340" s="127"/>
      <c r="E340" s="187"/>
      <c r="F340" s="127"/>
      <c r="G340" s="127"/>
      <c r="H340" s="127"/>
      <c r="I340" s="64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</row>
    <row r="341" spans="1:34" ht="15.75">
      <c r="A341" s="127"/>
      <c r="B341" s="127"/>
      <c r="C341" s="127"/>
      <c r="D341" s="127"/>
      <c r="E341" s="187"/>
      <c r="F341" s="127"/>
      <c r="G341" s="127"/>
      <c r="H341" s="127"/>
      <c r="I341" s="64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</row>
    <row r="342" spans="1:34" ht="15.75">
      <c r="A342" s="127"/>
      <c r="B342" s="127"/>
      <c r="C342" s="127"/>
      <c r="D342" s="127"/>
      <c r="E342" s="187"/>
      <c r="F342" s="127"/>
      <c r="G342" s="127"/>
      <c r="H342" s="127"/>
      <c r="I342" s="64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</row>
    <row r="343" spans="1:34" ht="15.75">
      <c r="A343" s="127"/>
      <c r="B343" s="127"/>
      <c r="C343" s="127"/>
      <c r="D343" s="127"/>
      <c r="E343" s="187"/>
      <c r="F343" s="127"/>
      <c r="G343" s="127"/>
      <c r="H343" s="127"/>
      <c r="I343" s="64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</row>
    <row r="344" spans="1:34" ht="15.75">
      <c r="A344" s="127"/>
      <c r="B344" s="127"/>
      <c r="C344" s="127"/>
      <c r="D344" s="127"/>
      <c r="E344" s="187"/>
      <c r="F344" s="127"/>
      <c r="G344" s="127"/>
      <c r="H344" s="127"/>
      <c r="I344" s="64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</row>
    <row r="345" spans="1:34" ht="15.75">
      <c r="A345" s="127"/>
      <c r="B345" s="127"/>
      <c r="C345" s="127"/>
      <c r="D345" s="127"/>
      <c r="E345" s="187"/>
      <c r="F345" s="127"/>
      <c r="G345" s="127"/>
      <c r="H345" s="127"/>
      <c r="I345" s="64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</row>
    <row r="346" spans="1:34" ht="15.75">
      <c r="A346" s="127"/>
      <c r="B346" s="127"/>
      <c r="C346" s="127"/>
      <c r="D346" s="127"/>
      <c r="E346" s="187"/>
      <c r="F346" s="127"/>
      <c r="G346" s="127"/>
      <c r="H346" s="127"/>
      <c r="I346" s="64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</row>
    <row r="347" spans="1:34" ht="15.75">
      <c r="A347" s="127"/>
      <c r="B347" s="127"/>
      <c r="C347" s="127"/>
      <c r="D347" s="127"/>
      <c r="E347" s="187"/>
      <c r="F347" s="127"/>
      <c r="G347" s="127"/>
      <c r="H347" s="127"/>
      <c r="I347" s="64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</row>
    <row r="348" spans="1:34" ht="15.75">
      <c r="A348" s="127"/>
      <c r="B348" s="127"/>
      <c r="C348" s="127"/>
      <c r="D348" s="127"/>
      <c r="E348" s="187"/>
      <c r="F348" s="127"/>
      <c r="G348" s="127"/>
      <c r="H348" s="127"/>
      <c r="I348" s="64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</row>
    <row r="349" spans="1:34" ht="15.75">
      <c r="A349" s="127"/>
      <c r="B349" s="127"/>
      <c r="C349" s="127"/>
      <c r="D349" s="127"/>
      <c r="E349" s="187"/>
      <c r="F349" s="127"/>
      <c r="G349" s="127"/>
      <c r="H349" s="127"/>
      <c r="I349" s="64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</row>
    <row r="350" spans="1:34" ht="15.75">
      <c r="A350" s="127"/>
      <c r="B350" s="127"/>
      <c r="C350" s="127"/>
      <c r="D350" s="127"/>
      <c r="E350" s="187"/>
      <c r="F350" s="127"/>
      <c r="G350" s="127"/>
      <c r="H350" s="127"/>
      <c r="I350" s="64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</row>
    <row r="351" spans="1:34" ht="15.75">
      <c r="A351" s="127"/>
      <c r="B351" s="127"/>
      <c r="C351" s="127"/>
      <c r="D351" s="127"/>
      <c r="E351" s="187"/>
      <c r="F351" s="127"/>
      <c r="G351" s="127"/>
      <c r="H351" s="127"/>
      <c r="I351" s="64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</row>
    <row r="352" spans="1:34" ht="15.75">
      <c r="A352" s="127"/>
      <c r="B352" s="127"/>
      <c r="C352" s="127"/>
      <c r="D352" s="127"/>
      <c r="E352" s="187"/>
      <c r="F352" s="127"/>
      <c r="G352" s="127"/>
      <c r="H352" s="127"/>
      <c r="I352" s="64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</row>
    <row r="353" spans="1:34" ht="15.75">
      <c r="A353" s="127"/>
      <c r="B353" s="127"/>
      <c r="C353" s="127"/>
      <c r="D353" s="127"/>
      <c r="E353" s="187"/>
      <c r="F353" s="127"/>
      <c r="G353" s="127"/>
      <c r="H353" s="127"/>
      <c r="I353" s="64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</row>
    <row r="354" spans="1:34" ht="15.75">
      <c r="A354" s="127"/>
      <c r="B354" s="127"/>
      <c r="C354" s="127"/>
      <c r="D354" s="127"/>
      <c r="E354" s="187"/>
      <c r="F354" s="127"/>
      <c r="G354" s="127"/>
      <c r="H354" s="127"/>
      <c r="I354" s="64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</row>
    <row r="355" spans="1:34" ht="15.75">
      <c r="A355" s="127"/>
      <c r="B355" s="127"/>
      <c r="C355" s="127"/>
      <c r="D355" s="127"/>
      <c r="E355" s="187"/>
      <c r="F355" s="127"/>
      <c r="G355" s="127"/>
      <c r="H355" s="127"/>
      <c r="I355" s="64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</row>
    <row r="356" spans="1:34" ht="15.75">
      <c r="A356" s="127"/>
      <c r="B356" s="127"/>
      <c r="C356" s="127"/>
      <c r="D356" s="127"/>
      <c r="E356" s="187"/>
      <c r="F356" s="127"/>
      <c r="G356" s="127"/>
      <c r="H356" s="127"/>
      <c r="I356" s="64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</row>
    <row r="357" spans="1:34" ht="15.75">
      <c r="A357" s="127"/>
      <c r="B357" s="127"/>
      <c r="C357" s="127"/>
      <c r="D357" s="127"/>
      <c r="E357" s="187"/>
      <c r="F357" s="127"/>
      <c r="G357" s="127"/>
      <c r="H357" s="127"/>
      <c r="I357" s="64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</row>
    <row r="358" spans="1:34" ht="15.75">
      <c r="A358" s="127"/>
      <c r="B358" s="127"/>
      <c r="C358" s="127"/>
      <c r="D358" s="127"/>
      <c r="E358" s="187"/>
      <c r="F358" s="127"/>
      <c r="G358" s="127"/>
      <c r="H358" s="127"/>
      <c r="I358" s="64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</row>
    <row r="359" spans="1:34" ht="15.75">
      <c r="A359" s="127"/>
      <c r="B359" s="127"/>
      <c r="C359" s="127"/>
      <c r="D359" s="127"/>
      <c r="E359" s="187"/>
      <c r="F359" s="127"/>
      <c r="G359" s="127"/>
      <c r="H359" s="127"/>
      <c r="I359" s="64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</row>
    <row r="360" spans="1:34" ht="15.75">
      <c r="A360" s="127"/>
      <c r="B360" s="127"/>
      <c r="C360" s="127"/>
      <c r="D360" s="127"/>
      <c r="E360" s="187"/>
      <c r="F360" s="127"/>
      <c r="G360" s="127"/>
      <c r="H360" s="127"/>
      <c r="I360" s="64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</row>
    <row r="361" spans="1:34" ht="15.75">
      <c r="A361" s="127"/>
      <c r="B361" s="127"/>
      <c r="C361" s="127"/>
      <c r="D361" s="127"/>
      <c r="E361" s="187"/>
      <c r="F361" s="127"/>
      <c r="G361" s="127"/>
      <c r="H361" s="127"/>
      <c r="I361" s="64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</row>
    <row r="362" spans="1:34" ht="15.75">
      <c r="A362" s="127"/>
      <c r="B362" s="127"/>
      <c r="C362" s="127"/>
      <c r="D362" s="127"/>
      <c r="E362" s="187"/>
      <c r="F362" s="127"/>
      <c r="G362" s="127"/>
      <c r="H362" s="127"/>
      <c r="I362" s="64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</row>
    <row r="363" spans="1:34" ht="15.75">
      <c r="A363" s="127"/>
      <c r="B363" s="127"/>
      <c r="C363" s="127"/>
      <c r="D363" s="127"/>
      <c r="E363" s="187"/>
      <c r="F363" s="127"/>
      <c r="G363" s="127"/>
      <c r="H363" s="127"/>
      <c r="I363" s="64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</row>
    <row r="364" spans="1:34" ht="15.75">
      <c r="A364" s="127"/>
      <c r="B364" s="127"/>
      <c r="C364" s="127"/>
      <c r="D364" s="127"/>
      <c r="E364" s="187"/>
      <c r="F364" s="127"/>
      <c r="G364" s="127"/>
      <c r="H364" s="127"/>
      <c r="I364" s="64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</row>
    <row r="365" spans="1:34" ht="15.75">
      <c r="A365" s="127"/>
      <c r="B365" s="127"/>
      <c r="C365" s="127"/>
      <c r="D365" s="127"/>
      <c r="E365" s="187"/>
      <c r="F365" s="127"/>
      <c r="G365" s="127"/>
      <c r="H365" s="127"/>
      <c r="I365" s="64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</row>
    <row r="366" spans="1:34" ht="15.75">
      <c r="A366" s="127"/>
      <c r="B366" s="127"/>
      <c r="C366" s="127"/>
      <c r="D366" s="127"/>
      <c r="E366" s="187"/>
      <c r="F366" s="127"/>
      <c r="G366" s="127"/>
      <c r="H366" s="127"/>
      <c r="I366" s="64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</row>
    <row r="367" spans="1:34" ht="15.75">
      <c r="A367" s="127"/>
      <c r="B367" s="127"/>
      <c r="C367" s="127"/>
      <c r="D367" s="127"/>
      <c r="E367" s="187"/>
      <c r="F367" s="127"/>
      <c r="G367" s="127"/>
      <c r="H367" s="127"/>
      <c r="I367" s="64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</row>
    <row r="368" spans="1:34" ht="15.75">
      <c r="A368" s="127"/>
      <c r="B368" s="127"/>
      <c r="C368" s="127"/>
      <c r="D368" s="127"/>
      <c r="E368" s="187"/>
      <c r="F368" s="127"/>
      <c r="G368" s="127"/>
      <c r="H368" s="127"/>
      <c r="I368" s="64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  <c r="AH368" s="127"/>
    </row>
    <row r="369" spans="1:34" ht="15.75">
      <c r="A369" s="127"/>
      <c r="B369" s="127"/>
      <c r="C369" s="127"/>
      <c r="D369" s="127"/>
      <c r="E369" s="187"/>
      <c r="F369" s="127"/>
      <c r="G369" s="127"/>
      <c r="H369" s="127"/>
      <c r="I369" s="64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</row>
    <row r="370" spans="1:34" ht="15.75">
      <c r="A370" s="127"/>
      <c r="B370" s="127"/>
      <c r="C370" s="127"/>
      <c r="D370" s="127"/>
      <c r="E370" s="187"/>
      <c r="F370" s="127"/>
      <c r="G370" s="127"/>
      <c r="H370" s="127"/>
      <c r="I370" s="64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  <c r="AH370" s="127"/>
    </row>
    <row r="371" spans="1:34" ht="15.75">
      <c r="A371" s="127"/>
      <c r="B371" s="127"/>
      <c r="C371" s="127"/>
      <c r="D371" s="127"/>
      <c r="E371" s="187"/>
      <c r="F371" s="127"/>
      <c r="G371" s="127"/>
      <c r="H371" s="127"/>
      <c r="I371" s="64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  <c r="AH371" s="127"/>
    </row>
    <row r="372" spans="1:34" ht="15.75">
      <c r="A372" s="127"/>
      <c r="B372" s="127"/>
      <c r="C372" s="127"/>
      <c r="D372" s="127"/>
      <c r="E372" s="187"/>
      <c r="F372" s="127"/>
      <c r="G372" s="127"/>
      <c r="H372" s="127"/>
      <c r="I372" s="64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</row>
    <row r="373" spans="1:34" ht="15.75">
      <c r="A373" s="127"/>
      <c r="B373" s="127"/>
      <c r="C373" s="127"/>
      <c r="D373" s="127"/>
      <c r="E373" s="187"/>
      <c r="F373" s="127"/>
      <c r="G373" s="127"/>
      <c r="H373" s="127"/>
      <c r="I373" s="64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</row>
    <row r="374" spans="1:34" ht="15.75">
      <c r="A374" s="127"/>
      <c r="B374" s="127"/>
      <c r="C374" s="127"/>
      <c r="D374" s="127"/>
      <c r="E374" s="187"/>
      <c r="F374" s="127"/>
      <c r="G374" s="127"/>
      <c r="H374" s="127"/>
      <c r="I374" s="64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7"/>
    </row>
    <row r="375" spans="1:34" ht="15.75">
      <c r="A375" s="127"/>
      <c r="B375" s="127"/>
      <c r="C375" s="127"/>
      <c r="D375" s="127"/>
      <c r="E375" s="187"/>
      <c r="F375" s="127"/>
      <c r="G375" s="127"/>
      <c r="H375" s="127"/>
      <c r="I375" s="64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</row>
    <row r="376" spans="1:34" ht="15.75">
      <c r="A376" s="127"/>
      <c r="B376" s="127"/>
      <c r="C376" s="127"/>
      <c r="D376" s="127"/>
      <c r="E376" s="187"/>
      <c r="F376" s="127"/>
      <c r="G376" s="127"/>
      <c r="H376" s="127"/>
      <c r="I376" s="64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27"/>
    </row>
    <row r="377" spans="1:34" ht="15.75">
      <c r="A377" s="127"/>
      <c r="B377" s="127"/>
      <c r="C377" s="127"/>
      <c r="D377" s="127"/>
      <c r="E377" s="187"/>
      <c r="F377" s="127"/>
      <c r="G377" s="127"/>
      <c r="H377" s="127"/>
      <c r="I377" s="64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</row>
    <row r="378" spans="1:34" ht="15.75">
      <c r="A378" s="127"/>
      <c r="B378" s="127"/>
      <c r="C378" s="127"/>
      <c r="D378" s="127"/>
      <c r="E378" s="187"/>
      <c r="F378" s="127"/>
      <c r="G378" s="127"/>
      <c r="H378" s="127"/>
      <c r="I378" s="64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</row>
    <row r="379" spans="1:34" ht="15.75">
      <c r="A379" s="127"/>
      <c r="B379" s="127"/>
      <c r="C379" s="127"/>
      <c r="D379" s="127"/>
      <c r="E379" s="187"/>
      <c r="F379" s="127"/>
      <c r="G379" s="127"/>
      <c r="H379" s="127"/>
      <c r="I379" s="64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</row>
    <row r="380" spans="1:34" ht="15.75">
      <c r="A380" s="127"/>
      <c r="B380" s="127"/>
      <c r="C380" s="127"/>
      <c r="D380" s="127"/>
      <c r="E380" s="187"/>
      <c r="F380" s="127"/>
      <c r="G380" s="127"/>
      <c r="H380" s="127"/>
      <c r="I380" s="64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</row>
    <row r="381" spans="1:34" ht="15.75">
      <c r="A381" s="127"/>
      <c r="B381" s="127"/>
      <c r="C381" s="127"/>
      <c r="D381" s="127"/>
      <c r="E381" s="187"/>
      <c r="F381" s="127"/>
      <c r="G381" s="127"/>
      <c r="H381" s="127"/>
      <c r="I381" s="64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</row>
    <row r="382" spans="1:34" ht="15.75">
      <c r="A382" s="127"/>
      <c r="B382" s="127"/>
      <c r="C382" s="127"/>
      <c r="D382" s="127"/>
      <c r="E382" s="187"/>
      <c r="F382" s="127"/>
      <c r="G382" s="127"/>
      <c r="H382" s="127"/>
      <c r="I382" s="64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</row>
    <row r="383" spans="1:34" ht="15.75">
      <c r="A383" s="127"/>
      <c r="B383" s="127"/>
      <c r="C383" s="127"/>
      <c r="D383" s="127"/>
      <c r="E383" s="187"/>
      <c r="F383" s="127"/>
      <c r="G383" s="127"/>
      <c r="H383" s="127"/>
      <c r="I383" s="64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</row>
    <row r="384" spans="1:34" ht="15.75">
      <c r="A384" s="127"/>
      <c r="B384" s="127"/>
      <c r="C384" s="127"/>
      <c r="D384" s="127"/>
      <c r="E384" s="187"/>
      <c r="F384" s="127"/>
      <c r="G384" s="127"/>
      <c r="H384" s="127"/>
      <c r="I384" s="64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</row>
    <row r="385" spans="1:34" ht="15.75">
      <c r="A385" s="127"/>
      <c r="B385" s="127"/>
      <c r="C385" s="127"/>
      <c r="D385" s="127"/>
      <c r="E385" s="187"/>
      <c r="F385" s="127"/>
      <c r="G385" s="127"/>
      <c r="H385" s="127"/>
      <c r="I385" s="64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</row>
    <row r="386" spans="1:34" ht="15.75">
      <c r="A386" s="127"/>
      <c r="B386" s="127"/>
      <c r="C386" s="127"/>
      <c r="D386" s="127"/>
      <c r="E386" s="187"/>
      <c r="F386" s="127"/>
      <c r="G386" s="127"/>
      <c r="H386" s="127"/>
      <c r="I386" s="64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</row>
    <row r="387" spans="1:34" ht="15.75">
      <c r="A387" s="127"/>
      <c r="B387" s="127"/>
      <c r="C387" s="127"/>
      <c r="D387" s="127"/>
      <c r="E387" s="187"/>
      <c r="F387" s="127"/>
      <c r="G387" s="127"/>
      <c r="H387" s="127"/>
      <c r="I387" s="64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</row>
    <row r="388" spans="1:34" ht="15.75">
      <c r="A388" s="127"/>
      <c r="B388" s="127"/>
      <c r="C388" s="127"/>
      <c r="D388" s="127"/>
      <c r="E388" s="187"/>
      <c r="F388" s="127"/>
      <c r="G388" s="127"/>
      <c r="H388" s="127"/>
      <c r="I388" s="64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</row>
    <row r="389" spans="1:34" ht="15.75">
      <c r="A389" s="127"/>
      <c r="B389" s="127"/>
      <c r="C389" s="127"/>
      <c r="D389" s="127"/>
      <c r="E389" s="187"/>
      <c r="F389" s="127"/>
      <c r="G389" s="127"/>
      <c r="H389" s="127"/>
      <c r="I389" s="64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</row>
    <row r="390" spans="1:34" ht="15.75">
      <c r="A390" s="127"/>
      <c r="B390" s="127"/>
      <c r="C390" s="127"/>
      <c r="D390" s="127"/>
      <c r="E390" s="187"/>
      <c r="F390" s="127"/>
      <c r="G390" s="127"/>
      <c r="H390" s="127"/>
      <c r="I390" s="64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</row>
    <row r="391" spans="1:34" ht="15.75">
      <c r="A391" s="127"/>
      <c r="B391" s="127"/>
      <c r="C391" s="127"/>
      <c r="D391" s="127"/>
      <c r="E391" s="187"/>
      <c r="F391" s="127"/>
      <c r="G391" s="127"/>
      <c r="H391" s="127"/>
      <c r="I391" s="64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</row>
    <row r="392" spans="1:34" ht="15.75">
      <c r="A392" s="127"/>
      <c r="B392" s="127"/>
      <c r="C392" s="127"/>
      <c r="D392" s="127"/>
      <c r="E392" s="187"/>
      <c r="F392" s="127"/>
      <c r="G392" s="127"/>
      <c r="H392" s="127"/>
      <c r="I392" s="64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</row>
    <row r="393" spans="1:34" ht="15.75">
      <c r="A393" s="127"/>
      <c r="B393" s="127"/>
      <c r="C393" s="127"/>
      <c r="D393" s="127"/>
      <c r="E393" s="187"/>
      <c r="F393" s="127"/>
      <c r="G393" s="127"/>
      <c r="H393" s="127"/>
      <c r="I393" s="64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</row>
    <row r="394" spans="1:34" ht="15.75">
      <c r="A394" s="127"/>
      <c r="B394" s="127"/>
      <c r="C394" s="127"/>
      <c r="D394" s="127"/>
      <c r="E394" s="187"/>
      <c r="F394" s="127"/>
      <c r="G394" s="127"/>
      <c r="H394" s="127"/>
      <c r="I394" s="64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</row>
    <row r="395" spans="1:34" ht="15.75">
      <c r="A395" s="127"/>
      <c r="B395" s="127"/>
      <c r="C395" s="127"/>
      <c r="D395" s="127"/>
      <c r="E395" s="187"/>
      <c r="F395" s="127"/>
      <c r="G395" s="127"/>
      <c r="H395" s="127"/>
      <c r="I395" s="64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  <c r="AG395" s="127"/>
      <c r="AH395" s="127"/>
    </row>
    <row r="396" spans="1:34" ht="15.75">
      <c r="A396" s="127"/>
      <c r="B396" s="127"/>
      <c r="C396" s="127"/>
      <c r="D396" s="127"/>
      <c r="E396" s="187"/>
      <c r="F396" s="127"/>
      <c r="G396" s="127"/>
      <c r="H396" s="127"/>
      <c r="I396" s="64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  <c r="AF396" s="127"/>
      <c r="AG396" s="127"/>
      <c r="AH396" s="127"/>
    </row>
    <row r="397" spans="1:34" ht="15.75">
      <c r="A397" s="127"/>
      <c r="B397" s="127"/>
      <c r="C397" s="127"/>
      <c r="D397" s="127"/>
      <c r="E397" s="187"/>
      <c r="F397" s="127"/>
      <c r="G397" s="127"/>
      <c r="H397" s="127"/>
      <c r="I397" s="64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</row>
    <row r="398" spans="1:34" ht="15.75">
      <c r="A398" s="127"/>
      <c r="B398" s="127"/>
      <c r="C398" s="127"/>
      <c r="D398" s="127"/>
      <c r="E398" s="187"/>
      <c r="F398" s="127"/>
      <c r="G398" s="127"/>
      <c r="H398" s="127"/>
      <c r="I398" s="64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127"/>
    </row>
    <row r="399" spans="1:34" ht="15.75">
      <c r="A399" s="127"/>
      <c r="B399" s="127"/>
      <c r="C399" s="127"/>
      <c r="D399" s="127"/>
      <c r="E399" s="187"/>
      <c r="F399" s="127"/>
      <c r="G399" s="127"/>
      <c r="H399" s="127"/>
      <c r="I399" s="64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</row>
    <row r="400" spans="1:34" ht="15.75">
      <c r="A400" s="127"/>
      <c r="B400" s="127"/>
      <c r="C400" s="127"/>
      <c r="D400" s="127"/>
      <c r="E400" s="187"/>
      <c r="F400" s="127"/>
      <c r="G400" s="127"/>
      <c r="H400" s="127"/>
      <c r="I400" s="64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</row>
    <row r="401" spans="1:34" ht="15.75">
      <c r="A401" s="127"/>
      <c r="B401" s="127"/>
      <c r="C401" s="127"/>
      <c r="D401" s="127"/>
      <c r="E401" s="187"/>
      <c r="F401" s="127"/>
      <c r="G401" s="127"/>
      <c r="H401" s="127"/>
      <c r="I401" s="64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</row>
    <row r="402" spans="1:34" ht="15.75">
      <c r="A402" s="127"/>
      <c r="B402" s="127"/>
      <c r="C402" s="127"/>
      <c r="D402" s="127"/>
      <c r="E402" s="187"/>
      <c r="F402" s="127"/>
      <c r="G402" s="127"/>
      <c r="H402" s="127"/>
      <c r="I402" s="64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7"/>
    </row>
    <row r="403" spans="1:34" ht="15.75">
      <c r="A403" s="127"/>
      <c r="B403" s="127"/>
      <c r="C403" s="127"/>
      <c r="D403" s="127"/>
      <c r="E403" s="187"/>
      <c r="F403" s="127"/>
      <c r="G403" s="127"/>
      <c r="H403" s="127"/>
      <c r="I403" s="64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</row>
    <row r="404" spans="1:34" ht="15.75">
      <c r="A404" s="127"/>
      <c r="B404" s="127"/>
      <c r="C404" s="127"/>
      <c r="D404" s="127"/>
      <c r="E404" s="187"/>
      <c r="F404" s="127"/>
      <c r="G404" s="127"/>
      <c r="H404" s="127"/>
      <c r="I404" s="64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</row>
    <row r="405" spans="1:34" ht="15.75">
      <c r="A405" s="127"/>
      <c r="B405" s="127"/>
      <c r="C405" s="127"/>
      <c r="D405" s="127"/>
      <c r="E405" s="187"/>
      <c r="F405" s="127"/>
      <c r="G405" s="127"/>
      <c r="H405" s="127"/>
      <c r="I405" s="64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</row>
    <row r="406" spans="1:34" ht="15.75">
      <c r="A406" s="127"/>
      <c r="B406" s="127"/>
      <c r="C406" s="127"/>
      <c r="D406" s="127"/>
      <c r="E406" s="187"/>
      <c r="F406" s="127"/>
      <c r="G406" s="127"/>
      <c r="H406" s="127"/>
      <c r="I406" s="64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7"/>
    </row>
    <row r="407" spans="1:34" ht="15.75">
      <c r="A407" s="127"/>
      <c r="B407" s="127"/>
      <c r="C407" s="127"/>
      <c r="D407" s="127"/>
      <c r="E407" s="187"/>
      <c r="F407" s="127"/>
      <c r="G407" s="127"/>
      <c r="H407" s="127"/>
      <c r="I407" s="64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</row>
    <row r="408" spans="1:34" ht="15.75">
      <c r="A408" s="127"/>
      <c r="B408" s="127"/>
      <c r="C408" s="127"/>
      <c r="D408" s="127"/>
      <c r="E408" s="187"/>
      <c r="F408" s="127"/>
      <c r="G408" s="127"/>
      <c r="H408" s="127"/>
      <c r="I408" s="64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127"/>
    </row>
    <row r="409" spans="1:34" ht="15.75">
      <c r="A409" s="127"/>
      <c r="B409" s="127"/>
      <c r="C409" s="127"/>
      <c r="D409" s="127"/>
      <c r="E409" s="187"/>
      <c r="F409" s="127"/>
      <c r="G409" s="127"/>
      <c r="H409" s="127"/>
      <c r="I409" s="64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127"/>
      <c r="AG409" s="127"/>
      <c r="AH409" s="127"/>
    </row>
    <row r="410" spans="1:34" ht="15.75">
      <c r="A410" s="127"/>
      <c r="B410" s="127"/>
      <c r="C410" s="127"/>
      <c r="D410" s="127"/>
      <c r="E410" s="187"/>
      <c r="F410" s="127"/>
      <c r="G410" s="127"/>
      <c r="H410" s="127"/>
      <c r="I410" s="64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</row>
    <row r="411" spans="1:34" ht="15.75">
      <c r="A411" s="127"/>
      <c r="B411" s="127"/>
      <c r="C411" s="127"/>
      <c r="D411" s="127"/>
      <c r="E411" s="187"/>
      <c r="F411" s="127"/>
      <c r="G411" s="127"/>
      <c r="H411" s="127"/>
      <c r="I411" s="64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  <c r="AF411" s="127"/>
      <c r="AG411" s="127"/>
      <c r="AH411" s="127"/>
    </row>
    <row r="412" spans="1:34" ht="15.75">
      <c r="A412" s="127"/>
      <c r="B412" s="127"/>
      <c r="C412" s="127"/>
      <c r="D412" s="127"/>
      <c r="E412" s="187"/>
      <c r="F412" s="127"/>
      <c r="G412" s="127"/>
      <c r="H412" s="127"/>
      <c r="I412" s="64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  <c r="AH412" s="127"/>
    </row>
    <row r="413" spans="1:34" ht="15.75">
      <c r="A413" s="127"/>
      <c r="B413" s="127"/>
      <c r="C413" s="127"/>
      <c r="D413" s="127"/>
      <c r="E413" s="187"/>
      <c r="F413" s="127"/>
      <c r="G413" s="127"/>
      <c r="H413" s="127"/>
      <c r="I413" s="64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  <c r="AF413" s="127"/>
      <c r="AG413" s="127"/>
      <c r="AH413" s="127"/>
    </row>
    <row r="414" spans="1:34" ht="15.75">
      <c r="A414" s="127"/>
      <c r="B414" s="127"/>
      <c r="C414" s="127"/>
      <c r="D414" s="127"/>
      <c r="E414" s="187"/>
      <c r="F414" s="127"/>
      <c r="G414" s="127"/>
      <c r="H414" s="127"/>
      <c r="I414" s="64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</row>
    <row r="415" spans="1:34" ht="15.75">
      <c r="A415" s="127"/>
      <c r="B415" s="127"/>
      <c r="C415" s="127"/>
      <c r="D415" s="127"/>
      <c r="E415" s="187"/>
      <c r="F415" s="127"/>
      <c r="G415" s="127"/>
      <c r="H415" s="127"/>
      <c r="I415" s="64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  <c r="AF415" s="127"/>
      <c r="AG415" s="127"/>
      <c r="AH415" s="127"/>
    </row>
    <row r="416" spans="1:34" ht="15.75">
      <c r="A416" s="127"/>
      <c r="B416" s="127"/>
      <c r="C416" s="127"/>
      <c r="D416" s="127"/>
      <c r="E416" s="187"/>
      <c r="F416" s="127"/>
      <c r="G416" s="127"/>
      <c r="H416" s="127"/>
      <c r="I416" s="64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7"/>
      <c r="AG416" s="127"/>
      <c r="AH416" s="127"/>
    </row>
    <row r="417" spans="1:34" ht="15.75">
      <c r="A417" s="127"/>
      <c r="B417" s="127"/>
      <c r="C417" s="127"/>
      <c r="D417" s="127"/>
      <c r="E417" s="187"/>
      <c r="F417" s="127"/>
      <c r="G417" s="127"/>
      <c r="H417" s="127"/>
      <c r="I417" s="64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  <c r="AF417" s="127"/>
      <c r="AG417" s="127"/>
      <c r="AH417" s="127"/>
    </row>
    <row r="418" spans="1:34" ht="15.75">
      <c r="A418" s="127"/>
      <c r="B418" s="127"/>
      <c r="C418" s="127"/>
      <c r="D418" s="127"/>
      <c r="E418" s="187"/>
      <c r="F418" s="127"/>
      <c r="G418" s="127"/>
      <c r="H418" s="127"/>
      <c r="I418" s="64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</row>
    <row r="419" spans="1:34" ht="15.75">
      <c r="A419" s="127"/>
      <c r="B419" s="127"/>
      <c r="C419" s="127"/>
      <c r="D419" s="127"/>
      <c r="E419" s="187"/>
      <c r="F419" s="127"/>
      <c r="G419" s="127"/>
      <c r="H419" s="127"/>
      <c r="I419" s="64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</row>
    <row r="420" spans="1:34" ht="15.75">
      <c r="A420" s="127"/>
      <c r="B420" s="127"/>
      <c r="C420" s="127"/>
      <c r="D420" s="127"/>
      <c r="E420" s="187"/>
      <c r="F420" s="127"/>
      <c r="G420" s="127"/>
      <c r="H420" s="127"/>
      <c r="I420" s="64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</row>
    <row r="421" spans="1:34" ht="15.75">
      <c r="A421" s="127"/>
      <c r="B421" s="127"/>
      <c r="C421" s="127"/>
      <c r="D421" s="127"/>
      <c r="E421" s="187"/>
      <c r="F421" s="127"/>
      <c r="G421" s="127"/>
      <c r="H421" s="127"/>
      <c r="I421" s="64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</row>
    <row r="422" spans="1:34" ht="15.75">
      <c r="A422" s="127"/>
      <c r="B422" s="127"/>
      <c r="C422" s="127"/>
      <c r="D422" s="127"/>
      <c r="E422" s="187"/>
      <c r="F422" s="127"/>
      <c r="G422" s="127"/>
      <c r="H422" s="127"/>
      <c r="I422" s="64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</row>
    <row r="423" spans="1:34" ht="15.75">
      <c r="A423" s="127"/>
      <c r="B423" s="127"/>
      <c r="C423" s="127"/>
      <c r="D423" s="127"/>
      <c r="E423" s="187"/>
      <c r="F423" s="127"/>
      <c r="G423" s="127"/>
      <c r="H423" s="127"/>
      <c r="I423" s="64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</row>
    <row r="424" spans="1:34" ht="15.75">
      <c r="A424" s="127"/>
      <c r="B424" s="127"/>
      <c r="C424" s="127"/>
      <c r="D424" s="127"/>
      <c r="E424" s="187"/>
      <c r="F424" s="127"/>
      <c r="G424" s="127"/>
      <c r="H424" s="127"/>
      <c r="I424" s="64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</row>
    <row r="425" spans="1:34" ht="15.75">
      <c r="A425" s="127"/>
      <c r="B425" s="127"/>
      <c r="C425" s="127"/>
      <c r="D425" s="127"/>
      <c r="E425" s="187"/>
      <c r="F425" s="127"/>
      <c r="G425" s="127"/>
      <c r="H425" s="127"/>
      <c r="I425" s="64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</row>
    <row r="426" spans="1:34" ht="15.75">
      <c r="A426" s="127"/>
      <c r="B426" s="127"/>
      <c r="C426" s="127"/>
      <c r="D426" s="127"/>
      <c r="E426" s="187"/>
      <c r="F426" s="127"/>
      <c r="G426" s="127"/>
      <c r="H426" s="127"/>
      <c r="I426" s="64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</row>
    <row r="427" spans="1:34" ht="15.75">
      <c r="A427" s="127"/>
      <c r="B427" s="127"/>
      <c r="C427" s="127"/>
      <c r="D427" s="127"/>
      <c r="E427" s="187"/>
      <c r="F427" s="127"/>
      <c r="G427" s="127"/>
      <c r="H427" s="127"/>
      <c r="I427" s="64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  <c r="AF427" s="127"/>
      <c r="AG427" s="127"/>
      <c r="AH427" s="127"/>
    </row>
    <row r="428" spans="1:34" ht="15.75">
      <c r="A428" s="127"/>
      <c r="B428" s="127"/>
      <c r="C428" s="127"/>
      <c r="D428" s="127"/>
      <c r="E428" s="187"/>
      <c r="F428" s="127"/>
      <c r="G428" s="127"/>
      <c r="H428" s="127"/>
      <c r="I428" s="64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</row>
    <row r="429" spans="1:34" ht="15.75">
      <c r="A429" s="127"/>
      <c r="B429" s="127"/>
      <c r="C429" s="127"/>
      <c r="D429" s="127"/>
      <c r="E429" s="187"/>
      <c r="F429" s="127"/>
      <c r="G429" s="127"/>
      <c r="H429" s="127"/>
      <c r="I429" s="64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</row>
    <row r="430" spans="1:34" ht="15.75">
      <c r="A430" s="127"/>
      <c r="B430" s="127"/>
      <c r="C430" s="127"/>
      <c r="D430" s="127"/>
      <c r="E430" s="187"/>
      <c r="F430" s="127"/>
      <c r="G430" s="127"/>
      <c r="H430" s="127"/>
      <c r="I430" s="64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</row>
    <row r="431" spans="1:34" ht="15.75">
      <c r="A431" s="127"/>
      <c r="B431" s="127"/>
      <c r="C431" s="127"/>
      <c r="D431" s="127"/>
      <c r="E431" s="187"/>
      <c r="F431" s="127"/>
      <c r="G431" s="127"/>
      <c r="H431" s="127"/>
      <c r="I431" s="64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</row>
    <row r="432" spans="1:34" ht="15.75">
      <c r="A432" s="127"/>
      <c r="B432" s="127"/>
      <c r="C432" s="127"/>
      <c r="D432" s="127"/>
      <c r="E432" s="187"/>
      <c r="F432" s="127"/>
      <c r="G432" s="127"/>
      <c r="H432" s="127"/>
      <c r="I432" s="64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  <c r="AF432" s="127"/>
      <c r="AG432" s="127"/>
      <c r="AH432" s="127"/>
    </row>
    <row r="433" spans="1:34" ht="15.75">
      <c r="A433" s="127"/>
      <c r="B433" s="127"/>
      <c r="C433" s="127"/>
      <c r="D433" s="127"/>
      <c r="E433" s="187"/>
      <c r="F433" s="127"/>
      <c r="G433" s="127"/>
      <c r="H433" s="127"/>
      <c r="I433" s="64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</row>
    <row r="434" spans="1:34" ht="15.75">
      <c r="A434" s="127"/>
      <c r="B434" s="127"/>
      <c r="C434" s="127"/>
      <c r="D434" s="127"/>
      <c r="E434" s="187"/>
      <c r="F434" s="127"/>
      <c r="G434" s="127"/>
      <c r="H434" s="127"/>
      <c r="I434" s="64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</row>
    <row r="435" spans="1:34" ht="15.75">
      <c r="A435" s="127"/>
      <c r="B435" s="127"/>
      <c r="C435" s="127"/>
      <c r="D435" s="127"/>
      <c r="E435" s="187"/>
      <c r="F435" s="127"/>
      <c r="G435" s="127"/>
      <c r="H435" s="127"/>
      <c r="I435" s="64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</row>
    <row r="436" spans="1:34" ht="15.75">
      <c r="A436" s="127"/>
      <c r="B436" s="127"/>
      <c r="C436" s="127"/>
      <c r="D436" s="127"/>
      <c r="E436" s="187"/>
      <c r="F436" s="127"/>
      <c r="G436" s="127"/>
      <c r="H436" s="127"/>
      <c r="I436" s="64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</row>
    <row r="437" spans="1:34" ht="15.75">
      <c r="A437" s="127"/>
      <c r="B437" s="127"/>
      <c r="C437" s="127"/>
      <c r="D437" s="127"/>
      <c r="E437" s="187"/>
      <c r="F437" s="127"/>
      <c r="G437" s="127"/>
      <c r="H437" s="127"/>
      <c r="I437" s="64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</row>
    <row r="438" spans="1:34" ht="15.75">
      <c r="A438" s="127"/>
      <c r="B438" s="127"/>
      <c r="C438" s="127"/>
      <c r="D438" s="127"/>
      <c r="E438" s="187"/>
      <c r="F438" s="127"/>
      <c r="G438" s="127"/>
      <c r="H438" s="127"/>
      <c r="I438" s="64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</row>
    <row r="439" spans="1:34" ht="15.75">
      <c r="A439" s="127"/>
      <c r="B439" s="127"/>
      <c r="C439" s="127"/>
      <c r="D439" s="127"/>
      <c r="E439" s="187"/>
      <c r="F439" s="127"/>
      <c r="G439" s="127"/>
      <c r="H439" s="127"/>
      <c r="I439" s="64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</row>
    <row r="440" spans="1:34" ht="15.75">
      <c r="A440" s="127"/>
      <c r="B440" s="127"/>
      <c r="C440" s="127"/>
      <c r="D440" s="127"/>
      <c r="E440" s="187"/>
      <c r="F440" s="127"/>
      <c r="G440" s="127"/>
      <c r="H440" s="127"/>
      <c r="I440" s="64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</row>
    <row r="441" spans="1:34" ht="15.75">
      <c r="A441" s="127"/>
      <c r="B441" s="127"/>
      <c r="C441" s="127"/>
      <c r="D441" s="127"/>
      <c r="E441" s="187"/>
      <c r="F441" s="127"/>
      <c r="G441" s="127"/>
      <c r="H441" s="127"/>
      <c r="I441" s="64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</row>
    <row r="442" spans="1:34" ht="15.75">
      <c r="A442" s="127"/>
      <c r="B442" s="127"/>
      <c r="C442" s="127"/>
      <c r="D442" s="127"/>
      <c r="E442" s="187"/>
      <c r="F442" s="127"/>
      <c r="G442" s="127"/>
      <c r="H442" s="127"/>
      <c r="I442" s="64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</row>
    <row r="443" spans="1:34" ht="15.75">
      <c r="A443" s="127"/>
      <c r="B443" s="127"/>
      <c r="C443" s="127"/>
      <c r="D443" s="127"/>
      <c r="E443" s="187"/>
      <c r="F443" s="127"/>
      <c r="G443" s="127"/>
      <c r="H443" s="127"/>
      <c r="I443" s="64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</row>
    <row r="444" spans="1:34" ht="15.75">
      <c r="A444" s="127"/>
      <c r="B444" s="127"/>
      <c r="C444" s="127"/>
      <c r="D444" s="127"/>
      <c r="E444" s="187"/>
      <c r="F444" s="127"/>
      <c r="G444" s="127"/>
      <c r="H444" s="127"/>
      <c r="I444" s="64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</row>
    <row r="445" spans="1:34" ht="15.75">
      <c r="A445" s="127"/>
      <c r="B445" s="127"/>
      <c r="C445" s="127"/>
      <c r="D445" s="127"/>
      <c r="E445" s="187"/>
      <c r="F445" s="127"/>
      <c r="G445" s="127"/>
      <c r="H445" s="127"/>
      <c r="I445" s="64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</row>
    <row r="446" spans="1:34" ht="15.75">
      <c r="A446" s="127"/>
      <c r="B446" s="127"/>
      <c r="C446" s="127"/>
      <c r="D446" s="127"/>
      <c r="E446" s="187"/>
      <c r="F446" s="127"/>
      <c r="G446" s="127"/>
      <c r="H446" s="127"/>
      <c r="I446" s="64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  <c r="AF446" s="127"/>
      <c r="AG446" s="127"/>
      <c r="AH446" s="127"/>
    </row>
    <row r="447" spans="1:34" ht="15.75">
      <c r="A447" s="127"/>
      <c r="B447" s="127"/>
      <c r="C447" s="127"/>
      <c r="D447" s="127"/>
      <c r="E447" s="187"/>
      <c r="F447" s="127"/>
      <c r="G447" s="127"/>
      <c r="H447" s="127"/>
      <c r="I447" s="64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  <c r="AF447" s="127"/>
      <c r="AG447" s="127"/>
      <c r="AH447" s="127"/>
    </row>
    <row r="448" spans="1:34" ht="15.75">
      <c r="A448" s="127"/>
      <c r="B448" s="127"/>
      <c r="C448" s="127"/>
      <c r="D448" s="127"/>
      <c r="E448" s="187"/>
      <c r="F448" s="127"/>
      <c r="G448" s="127"/>
      <c r="H448" s="127"/>
      <c r="I448" s="64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  <c r="AF448" s="127"/>
      <c r="AG448" s="127"/>
      <c r="AH448" s="127"/>
    </row>
    <row r="449" spans="1:34" ht="15.75">
      <c r="A449" s="127"/>
      <c r="B449" s="127"/>
      <c r="C449" s="127"/>
      <c r="D449" s="127"/>
      <c r="E449" s="187"/>
      <c r="F449" s="127"/>
      <c r="G449" s="127"/>
      <c r="H449" s="127"/>
      <c r="I449" s="64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</row>
    <row r="450" spans="1:34" ht="15.75">
      <c r="A450" s="127"/>
      <c r="B450" s="127"/>
      <c r="C450" s="127"/>
      <c r="D450" s="127"/>
      <c r="E450" s="187"/>
      <c r="F450" s="127"/>
      <c r="G450" s="127"/>
      <c r="H450" s="127"/>
      <c r="I450" s="64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  <c r="AF450" s="127"/>
      <c r="AG450" s="127"/>
      <c r="AH450" s="127"/>
    </row>
    <row r="451" spans="1:34" ht="15.75">
      <c r="A451" s="127"/>
      <c r="B451" s="127"/>
      <c r="C451" s="127"/>
      <c r="D451" s="127"/>
      <c r="E451" s="187"/>
      <c r="F451" s="127"/>
      <c r="G451" s="127"/>
      <c r="H451" s="127"/>
      <c r="I451" s="64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27"/>
    </row>
    <row r="452" spans="1:34" ht="15.75">
      <c r="A452" s="127"/>
      <c r="B452" s="127"/>
      <c r="C452" s="127"/>
      <c r="D452" s="127"/>
      <c r="E452" s="187"/>
      <c r="F452" s="127"/>
      <c r="G452" s="127"/>
      <c r="H452" s="127"/>
      <c r="I452" s="64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  <c r="AF452" s="127"/>
      <c r="AG452" s="127"/>
      <c r="AH452" s="127"/>
    </row>
    <row r="453" spans="1:34" ht="15.75">
      <c r="A453" s="127"/>
      <c r="B453" s="127"/>
      <c r="C453" s="127"/>
      <c r="D453" s="127"/>
      <c r="E453" s="187"/>
      <c r="F453" s="127"/>
      <c r="G453" s="127"/>
      <c r="H453" s="127"/>
      <c r="I453" s="64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  <c r="AF453" s="127"/>
      <c r="AG453" s="127"/>
      <c r="AH453" s="127"/>
    </row>
    <row r="454" spans="1:34" ht="15.75">
      <c r="A454" s="127"/>
      <c r="B454" s="127"/>
      <c r="C454" s="127"/>
      <c r="D454" s="127"/>
      <c r="E454" s="187"/>
      <c r="F454" s="127"/>
      <c r="G454" s="127"/>
      <c r="H454" s="127"/>
      <c r="I454" s="64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  <c r="AF454" s="127"/>
      <c r="AG454" s="127"/>
      <c r="AH454" s="127"/>
    </row>
    <row r="455" spans="1:34" ht="15.75">
      <c r="A455" s="127"/>
      <c r="B455" s="127"/>
      <c r="C455" s="127"/>
      <c r="D455" s="127"/>
      <c r="E455" s="187"/>
      <c r="F455" s="127"/>
      <c r="G455" s="127"/>
      <c r="H455" s="127"/>
      <c r="I455" s="64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</row>
    <row r="456" spans="1:34" ht="15.75">
      <c r="A456" s="127"/>
      <c r="B456" s="127"/>
      <c r="C456" s="127"/>
      <c r="D456" s="127"/>
      <c r="E456" s="187"/>
      <c r="F456" s="127"/>
      <c r="G456" s="127"/>
      <c r="H456" s="127"/>
      <c r="I456" s="64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  <c r="AF456" s="127"/>
      <c r="AG456" s="127"/>
      <c r="AH456" s="127"/>
    </row>
    <row r="457" spans="1:34" ht="15.75">
      <c r="A457" s="127"/>
      <c r="B457" s="127"/>
      <c r="C457" s="127"/>
      <c r="D457" s="127"/>
      <c r="E457" s="187"/>
      <c r="F457" s="127"/>
      <c r="G457" s="127"/>
      <c r="H457" s="127"/>
      <c r="I457" s="64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</row>
    <row r="458" spans="1:34" ht="15.75">
      <c r="A458" s="127"/>
      <c r="B458" s="127"/>
      <c r="C458" s="127"/>
      <c r="D458" s="127"/>
      <c r="E458" s="187"/>
      <c r="F458" s="127"/>
      <c r="G458" s="127"/>
      <c r="H458" s="127"/>
      <c r="I458" s="64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</row>
    <row r="459" spans="1:34" ht="15.75">
      <c r="A459" s="127"/>
      <c r="B459" s="127"/>
      <c r="C459" s="127"/>
      <c r="D459" s="127"/>
      <c r="E459" s="187"/>
      <c r="F459" s="127"/>
      <c r="G459" s="127"/>
      <c r="H459" s="127"/>
      <c r="I459" s="64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</row>
    <row r="460" spans="1:34" ht="15.75">
      <c r="A460" s="127"/>
      <c r="B460" s="127"/>
      <c r="C460" s="127"/>
      <c r="D460" s="127"/>
      <c r="E460" s="187"/>
      <c r="F460" s="127"/>
      <c r="G460" s="127"/>
      <c r="H460" s="127"/>
      <c r="I460" s="64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</row>
    <row r="461" spans="1:34" ht="15.75">
      <c r="A461" s="127"/>
      <c r="B461" s="127"/>
      <c r="C461" s="127"/>
      <c r="D461" s="127"/>
      <c r="E461" s="187"/>
      <c r="F461" s="127"/>
      <c r="G461" s="127"/>
      <c r="H461" s="127"/>
      <c r="I461" s="64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</row>
    <row r="462" spans="1:34" ht="15.75">
      <c r="A462" s="127"/>
      <c r="B462" s="127"/>
      <c r="C462" s="127"/>
      <c r="D462" s="127"/>
      <c r="E462" s="187"/>
      <c r="F462" s="127"/>
      <c r="G462" s="127"/>
      <c r="H462" s="127"/>
      <c r="I462" s="64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</row>
    <row r="463" spans="1:34" ht="15.75">
      <c r="A463" s="127"/>
      <c r="B463" s="127"/>
      <c r="C463" s="127"/>
      <c r="D463" s="127"/>
      <c r="E463" s="187"/>
      <c r="F463" s="127"/>
      <c r="G463" s="127"/>
      <c r="H463" s="127"/>
      <c r="I463" s="64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</row>
    <row r="464" spans="1:34" ht="15.75">
      <c r="A464" s="127"/>
      <c r="B464" s="127"/>
      <c r="C464" s="127"/>
      <c r="D464" s="127"/>
      <c r="E464" s="187"/>
      <c r="F464" s="127"/>
      <c r="G464" s="127"/>
      <c r="H464" s="127"/>
      <c r="I464" s="64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</row>
    <row r="465" spans="1:34" ht="15.75">
      <c r="A465" s="127"/>
      <c r="B465" s="127"/>
      <c r="C465" s="127"/>
      <c r="D465" s="127"/>
      <c r="E465" s="187"/>
      <c r="F465" s="127"/>
      <c r="G465" s="127"/>
      <c r="H465" s="127"/>
      <c r="I465" s="64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</row>
    <row r="466" spans="1:34" ht="15.75">
      <c r="A466" s="127"/>
      <c r="B466" s="127"/>
      <c r="C466" s="127"/>
      <c r="D466" s="127"/>
      <c r="E466" s="187"/>
      <c r="F466" s="127"/>
      <c r="G466" s="127"/>
      <c r="H466" s="127"/>
      <c r="I466" s="64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</row>
    <row r="467" spans="1:34" ht="15.75">
      <c r="A467" s="127"/>
      <c r="B467" s="127"/>
      <c r="C467" s="127"/>
      <c r="D467" s="127"/>
      <c r="E467" s="187"/>
      <c r="F467" s="127"/>
      <c r="G467" s="127"/>
      <c r="H467" s="127"/>
      <c r="I467" s="64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  <c r="AH467" s="127"/>
    </row>
    <row r="468" spans="1:34" ht="15.75">
      <c r="A468" s="127"/>
      <c r="B468" s="127"/>
      <c r="C468" s="127"/>
      <c r="D468" s="127"/>
      <c r="E468" s="187"/>
      <c r="F468" s="127"/>
      <c r="G468" s="127"/>
      <c r="H468" s="127"/>
      <c r="I468" s="64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127"/>
      <c r="AG468" s="127"/>
      <c r="AH468" s="127"/>
    </row>
    <row r="469" spans="1:34" ht="15.75">
      <c r="A469" s="127"/>
      <c r="B469" s="127"/>
      <c r="C469" s="127"/>
      <c r="D469" s="127"/>
      <c r="E469" s="187"/>
      <c r="F469" s="127"/>
      <c r="G469" s="127"/>
      <c r="H469" s="127"/>
      <c r="I469" s="64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  <c r="AH469" s="127"/>
    </row>
    <row r="470" spans="1:34" ht="15.75">
      <c r="A470" s="127"/>
      <c r="B470" s="127"/>
      <c r="C470" s="127"/>
      <c r="D470" s="127"/>
      <c r="E470" s="187"/>
      <c r="F470" s="127"/>
      <c r="G470" s="127"/>
      <c r="H470" s="127"/>
      <c r="I470" s="64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</row>
    <row r="471" spans="1:34" ht="15.75">
      <c r="A471" s="127"/>
      <c r="B471" s="127"/>
      <c r="C471" s="127"/>
      <c r="D471" s="127"/>
      <c r="E471" s="187"/>
      <c r="F471" s="127"/>
      <c r="G471" s="127"/>
      <c r="H471" s="127"/>
      <c r="I471" s="64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</row>
    <row r="472" spans="1:34" ht="15.75">
      <c r="A472" s="127"/>
      <c r="B472" s="127"/>
      <c r="C472" s="127"/>
      <c r="D472" s="127"/>
      <c r="E472" s="187"/>
      <c r="F472" s="127"/>
      <c r="G472" s="127"/>
      <c r="H472" s="127"/>
      <c r="I472" s="64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</row>
    <row r="473" spans="1:34" ht="15.75">
      <c r="A473" s="127"/>
      <c r="B473" s="127"/>
      <c r="C473" s="127"/>
      <c r="D473" s="127"/>
      <c r="E473" s="187"/>
      <c r="F473" s="127"/>
      <c r="G473" s="127"/>
      <c r="H473" s="127"/>
      <c r="I473" s="64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</row>
    <row r="474" spans="1:34" ht="15.75">
      <c r="A474" s="127"/>
      <c r="B474" s="127"/>
      <c r="C474" s="127"/>
      <c r="D474" s="127"/>
      <c r="E474" s="187"/>
      <c r="F474" s="127"/>
      <c r="G474" s="127"/>
      <c r="H474" s="127"/>
      <c r="I474" s="64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7"/>
      <c r="AG474" s="127"/>
      <c r="AH474" s="127"/>
    </row>
    <row r="475" spans="1:34" ht="15.75">
      <c r="A475" s="127"/>
      <c r="B475" s="127"/>
      <c r="C475" s="127"/>
      <c r="D475" s="127"/>
      <c r="E475" s="187"/>
      <c r="F475" s="127"/>
      <c r="G475" s="127"/>
      <c r="H475" s="127"/>
      <c r="I475" s="64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7"/>
      <c r="AH475" s="127"/>
    </row>
    <row r="476" spans="1:34" ht="15.75">
      <c r="A476" s="127"/>
      <c r="B476" s="127"/>
      <c r="C476" s="127"/>
      <c r="D476" s="127"/>
      <c r="E476" s="187"/>
      <c r="F476" s="127"/>
      <c r="G476" s="127"/>
      <c r="H476" s="127"/>
      <c r="I476" s="64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</row>
    <row r="477" spans="1:34" ht="15.75">
      <c r="A477" s="127"/>
      <c r="B477" s="127"/>
      <c r="C477" s="127"/>
      <c r="D477" s="127"/>
      <c r="E477" s="187"/>
      <c r="F477" s="127"/>
      <c r="G477" s="127"/>
      <c r="H477" s="127"/>
      <c r="I477" s="64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  <c r="AF477" s="127"/>
      <c r="AG477" s="127"/>
      <c r="AH477" s="127"/>
    </row>
    <row r="478" spans="1:34" ht="15.75">
      <c r="A478" s="127"/>
      <c r="B478" s="127"/>
      <c r="C478" s="127"/>
      <c r="D478" s="127"/>
      <c r="E478" s="187"/>
      <c r="F478" s="127"/>
      <c r="G478" s="127"/>
      <c r="H478" s="127"/>
      <c r="I478" s="64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  <c r="AF478" s="127"/>
      <c r="AG478" s="127"/>
      <c r="AH478" s="127"/>
    </row>
    <row r="479" spans="1:34" ht="15.75">
      <c r="A479" s="127"/>
      <c r="B479" s="127"/>
      <c r="C479" s="127"/>
      <c r="D479" s="127"/>
      <c r="E479" s="187"/>
      <c r="F479" s="127"/>
      <c r="G479" s="127"/>
      <c r="H479" s="127"/>
      <c r="I479" s="64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</row>
    <row r="480" spans="1:34" ht="15.75">
      <c r="A480" s="127"/>
      <c r="B480" s="127"/>
      <c r="C480" s="127"/>
      <c r="D480" s="127"/>
      <c r="E480" s="187"/>
      <c r="F480" s="127"/>
      <c r="G480" s="127"/>
      <c r="H480" s="127"/>
      <c r="I480" s="64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  <c r="AF480" s="127"/>
      <c r="AG480" s="127"/>
      <c r="AH480" s="127"/>
    </row>
    <row r="481" spans="1:34" ht="15.75">
      <c r="A481" s="127"/>
      <c r="B481" s="127"/>
      <c r="C481" s="127"/>
      <c r="D481" s="127"/>
      <c r="E481" s="187"/>
      <c r="F481" s="127"/>
      <c r="G481" s="127"/>
      <c r="H481" s="127"/>
      <c r="I481" s="64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  <c r="AF481" s="127"/>
      <c r="AG481" s="127"/>
      <c r="AH481" s="127"/>
    </row>
    <row r="482" spans="1:34" ht="15.75">
      <c r="A482" s="127"/>
      <c r="B482" s="127"/>
      <c r="C482" s="127"/>
      <c r="D482" s="127"/>
      <c r="E482" s="187"/>
      <c r="F482" s="127"/>
      <c r="G482" s="127"/>
      <c r="H482" s="127"/>
      <c r="I482" s="64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  <c r="AF482" s="127"/>
      <c r="AG482" s="127"/>
      <c r="AH482" s="127"/>
    </row>
    <row r="483" spans="1:34" ht="15.75">
      <c r="A483" s="127"/>
      <c r="B483" s="127"/>
      <c r="C483" s="127"/>
      <c r="D483" s="127"/>
      <c r="E483" s="187"/>
      <c r="F483" s="127"/>
      <c r="G483" s="127"/>
      <c r="H483" s="127"/>
      <c r="I483" s="64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  <c r="AF483" s="127"/>
      <c r="AG483" s="127"/>
      <c r="AH483" s="127"/>
    </row>
    <row r="484" spans="1:34" ht="15.75">
      <c r="A484" s="127"/>
      <c r="B484" s="127"/>
      <c r="C484" s="127"/>
      <c r="D484" s="127"/>
      <c r="E484" s="187"/>
      <c r="F484" s="127"/>
      <c r="G484" s="127"/>
      <c r="H484" s="127"/>
      <c r="I484" s="64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  <c r="AF484" s="127"/>
      <c r="AG484" s="127"/>
      <c r="AH484" s="127"/>
    </row>
    <row r="485" spans="1:34" ht="15.75">
      <c r="A485" s="127"/>
      <c r="B485" s="127"/>
      <c r="C485" s="127"/>
      <c r="D485" s="127"/>
      <c r="E485" s="187"/>
      <c r="F485" s="127"/>
      <c r="G485" s="127"/>
      <c r="H485" s="127"/>
      <c r="I485" s="64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  <c r="AF485" s="127"/>
      <c r="AG485" s="127"/>
      <c r="AH485" s="127"/>
    </row>
    <row r="486" spans="1:34" ht="15.75">
      <c r="A486" s="127"/>
      <c r="B486" s="127"/>
      <c r="C486" s="127"/>
      <c r="D486" s="127"/>
      <c r="E486" s="187"/>
      <c r="F486" s="127"/>
      <c r="G486" s="127"/>
      <c r="H486" s="127"/>
      <c r="I486" s="64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  <c r="AF486" s="127"/>
      <c r="AG486" s="127"/>
      <c r="AH486" s="127"/>
    </row>
    <row r="487" spans="1:34" ht="15.75">
      <c r="A487" s="127"/>
      <c r="B487" s="127"/>
      <c r="C487" s="127"/>
      <c r="D487" s="127"/>
      <c r="E487" s="187"/>
      <c r="F487" s="127"/>
      <c r="G487" s="127"/>
      <c r="H487" s="127"/>
      <c r="I487" s="64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</row>
    <row r="488" spans="1:34" ht="15.75">
      <c r="A488" s="127"/>
      <c r="B488" s="127"/>
      <c r="C488" s="127"/>
      <c r="D488" s="127"/>
      <c r="E488" s="187"/>
      <c r="F488" s="127"/>
      <c r="G488" s="127"/>
      <c r="H488" s="127"/>
      <c r="I488" s="64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  <c r="AH488" s="127"/>
    </row>
    <row r="489" spans="1:34" ht="15.75">
      <c r="A489" s="127"/>
      <c r="B489" s="127"/>
      <c r="C489" s="127"/>
      <c r="D489" s="127"/>
      <c r="E489" s="187"/>
      <c r="F489" s="127"/>
      <c r="G489" s="127"/>
      <c r="H489" s="127"/>
      <c r="I489" s="64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</row>
    <row r="490" spans="1:34" ht="15.75">
      <c r="A490" s="127"/>
      <c r="B490" s="127"/>
      <c r="C490" s="127"/>
      <c r="D490" s="127"/>
      <c r="E490" s="187"/>
      <c r="F490" s="127"/>
      <c r="G490" s="127"/>
      <c r="H490" s="127"/>
      <c r="I490" s="64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</row>
    <row r="491" spans="1:34" ht="15.75">
      <c r="A491" s="127"/>
      <c r="B491" s="127"/>
      <c r="C491" s="127"/>
      <c r="D491" s="127"/>
      <c r="E491" s="187"/>
      <c r="F491" s="127"/>
      <c r="G491" s="127"/>
      <c r="H491" s="127"/>
      <c r="I491" s="64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  <c r="AH491" s="127"/>
    </row>
    <row r="492" spans="1:34" ht="15.75">
      <c r="A492" s="127"/>
      <c r="B492" s="127"/>
      <c r="C492" s="127"/>
      <c r="D492" s="127"/>
      <c r="E492" s="187"/>
      <c r="F492" s="127"/>
      <c r="G492" s="127"/>
      <c r="H492" s="127"/>
      <c r="I492" s="64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  <c r="AH492" s="127"/>
    </row>
    <row r="493" spans="1:34" ht="15.75">
      <c r="A493" s="127"/>
      <c r="B493" s="127"/>
      <c r="C493" s="127"/>
      <c r="D493" s="127"/>
      <c r="E493" s="187"/>
      <c r="F493" s="127"/>
      <c r="G493" s="127"/>
      <c r="H493" s="127"/>
      <c r="I493" s="64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  <c r="AH493" s="127"/>
    </row>
    <row r="494" spans="1:34" ht="15.75">
      <c r="A494" s="127"/>
      <c r="B494" s="127"/>
      <c r="C494" s="127"/>
      <c r="D494" s="127"/>
      <c r="E494" s="187"/>
      <c r="F494" s="127"/>
      <c r="G494" s="127"/>
      <c r="H494" s="127"/>
      <c r="I494" s="64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</row>
    <row r="495" spans="1:34" ht="15.75">
      <c r="A495" s="127"/>
      <c r="B495" s="127"/>
      <c r="C495" s="127"/>
      <c r="D495" s="127"/>
      <c r="E495" s="187"/>
      <c r="F495" s="127"/>
      <c r="G495" s="127"/>
      <c r="H495" s="127"/>
      <c r="I495" s="64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</row>
    <row r="496" spans="1:34" ht="15.75">
      <c r="A496" s="127"/>
      <c r="B496" s="127"/>
      <c r="C496" s="127"/>
      <c r="D496" s="127"/>
      <c r="E496" s="187"/>
      <c r="F496" s="127"/>
      <c r="G496" s="127"/>
      <c r="H496" s="127"/>
      <c r="I496" s="64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  <c r="AH496" s="127"/>
    </row>
    <row r="497" spans="1:34" ht="15.75">
      <c r="A497" s="127"/>
      <c r="B497" s="127"/>
      <c r="C497" s="127"/>
      <c r="D497" s="127"/>
      <c r="E497" s="187"/>
      <c r="F497" s="127"/>
      <c r="G497" s="127"/>
      <c r="H497" s="127"/>
      <c r="I497" s="64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</row>
    <row r="498" spans="1:34" ht="15.75">
      <c r="A498" s="127"/>
      <c r="B498" s="127"/>
      <c r="C498" s="127"/>
      <c r="D498" s="127"/>
      <c r="E498" s="187"/>
      <c r="F498" s="127"/>
      <c r="G498" s="127"/>
      <c r="H498" s="127"/>
      <c r="I498" s="64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</row>
    <row r="499" spans="1:34" ht="15.75">
      <c r="A499" s="127"/>
      <c r="B499" s="127"/>
      <c r="C499" s="127"/>
      <c r="D499" s="127"/>
      <c r="E499" s="187"/>
      <c r="F499" s="127"/>
      <c r="G499" s="127"/>
      <c r="H499" s="127"/>
      <c r="I499" s="64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  <c r="AH499" s="127"/>
    </row>
    <row r="500" spans="1:34" ht="15.75">
      <c r="A500" s="127"/>
      <c r="B500" s="127"/>
      <c r="C500" s="127"/>
      <c r="D500" s="127"/>
      <c r="E500" s="187"/>
      <c r="F500" s="127"/>
      <c r="G500" s="127"/>
      <c r="H500" s="127"/>
      <c r="I500" s="64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</row>
    <row r="501" spans="1:34" ht="15.75">
      <c r="A501" s="127"/>
      <c r="B501" s="127"/>
      <c r="C501" s="127"/>
      <c r="D501" s="127"/>
      <c r="E501" s="187"/>
      <c r="F501" s="127"/>
      <c r="G501" s="127"/>
      <c r="H501" s="127"/>
      <c r="I501" s="64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  <c r="AF501" s="127"/>
      <c r="AG501" s="127"/>
      <c r="AH501" s="127"/>
    </row>
    <row r="502" spans="1:34" ht="15.75">
      <c r="A502" s="127"/>
      <c r="B502" s="127"/>
      <c r="C502" s="127"/>
      <c r="D502" s="127"/>
      <c r="E502" s="187"/>
      <c r="F502" s="127"/>
      <c r="G502" s="127"/>
      <c r="H502" s="127"/>
      <c r="I502" s="64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  <c r="AF502" s="127"/>
      <c r="AG502" s="127"/>
      <c r="AH502" s="127"/>
    </row>
    <row r="503" spans="1:34" ht="15.75">
      <c r="A503" s="127"/>
      <c r="B503" s="127"/>
      <c r="C503" s="127"/>
      <c r="D503" s="127"/>
      <c r="E503" s="187"/>
      <c r="F503" s="127"/>
      <c r="G503" s="127"/>
      <c r="H503" s="127"/>
      <c r="I503" s="64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  <c r="AF503" s="127"/>
      <c r="AG503" s="127"/>
      <c r="AH503" s="127"/>
    </row>
    <row r="504" spans="1:34" ht="15.75">
      <c r="A504" s="127"/>
      <c r="B504" s="127"/>
      <c r="C504" s="127"/>
      <c r="D504" s="127"/>
      <c r="E504" s="187"/>
      <c r="F504" s="127"/>
      <c r="G504" s="127"/>
      <c r="H504" s="127"/>
      <c r="I504" s="64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  <c r="AF504" s="127"/>
      <c r="AG504" s="127"/>
      <c r="AH504" s="127"/>
    </row>
    <row r="505" spans="1:34" ht="15.75">
      <c r="A505" s="127"/>
      <c r="B505" s="127"/>
      <c r="C505" s="127"/>
      <c r="D505" s="127"/>
      <c r="E505" s="187"/>
      <c r="F505" s="127"/>
      <c r="G505" s="127"/>
      <c r="H505" s="127"/>
      <c r="I505" s="64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  <c r="AF505" s="127"/>
      <c r="AG505" s="127"/>
      <c r="AH505" s="127"/>
    </row>
    <row r="506" spans="1:34" ht="15.75">
      <c r="A506" s="127"/>
      <c r="B506" s="127"/>
      <c r="C506" s="127"/>
      <c r="D506" s="127"/>
      <c r="E506" s="187"/>
      <c r="F506" s="127"/>
      <c r="G506" s="127"/>
      <c r="H506" s="127"/>
      <c r="I506" s="64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  <c r="AF506" s="127"/>
      <c r="AG506" s="127"/>
      <c r="AH506" s="127"/>
    </row>
    <row r="507" spans="1:34" ht="15.75">
      <c r="A507" s="127"/>
      <c r="B507" s="127"/>
      <c r="C507" s="127"/>
      <c r="D507" s="127"/>
      <c r="E507" s="187"/>
      <c r="F507" s="127"/>
      <c r="G507" s="127"/>
      <c r="H507" s="127"/>
      <c r="I507" s="64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  <c r="AF507" s="127"/>
      <c r="AG507" s="127"/>
      <c r="AH507" s="127"/>
    </row>
    <row r="508" spans="1:34" ht="15.75">
      <c r="A508" s="127"/>
      <c r="B508" s="127"/>
      <c r="C508" s="127"/>
      <c r="D508" s="127"/>
      <c r="E508" s="187"/>
      <c r="F508" s="127"/>
      <c r="G508" s="127"/>
      <c r="H508" s="127"/>
      <c r="I508" s="64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  <c r="AF508" s="127"/>
      <c r="AG508" s="127"/>
      <c r="AH508" s="127"/>
    </row>
    <row r="509" spans="1:34" ht="15.75">
      <c r="A509" s="127"/>
      <c r="B509" s="127"/>
      <c r="C509" s="127"/>
      <c r="D509" s="127"/>
      <c r="E509" s="187"/>
      <c r="F509" s="127"/>
      <c r="G509" s="127"/>
      <c r="H509" s="127"/>
      <c r="I509" s="64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  <c r="AF509" s="127"/>
      <c r="AG509" s="127"/>
      <c r="AH509" s="127"/>
    </row>
    <row r="510" spans="1:34" ht="15.75">
      <c r="A510" s="127"/>
      <c r="B510" s="127"/>
      <c r="C510" s="127"/>
      <c r="D510" s="127"/>
      <c r="E510" s="187"/>
      <c r="F510" s="127"/>
      <c r="G510" s="127"/>
      <c r="H510" s="127"/>
      <c r="I510" s="64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  <c r="AF510" s="127"/>
      <c r="AG510" s="127"/>
      <c r="AH510" s="127"/>
    </row>
    <row r="511" spans="1:34" ht="15.75">
      <c r="A511" s="127"/>
      <c r="B511" s="127"/>
      <c r="C511" s="127"/>
      <c r="D511" s="127"/>
      <c r="E511" s="187"/>
      <c r="F511" s="127"/>
      <c r="G511" s="127"/>
      <c r="H511" s="127"/>
      <c r="I511" s="64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  <c r="AF511" s="127"/>
      <c r="AG511" s="127"/>
      <c r="AH511" s="127"/>
    </row>
    <row r="512" spans="1:34" ht="15.75">
      <c r="A512" s="127"/>
      <c r="B512" s="127"/>
      <c r="C512" s="127"/>
      <c r="D512" s="127"/>
      <c r="E512" s="187"/>
      <c r="F512" s="127"/>
      <c r="G512" s="127"/>
      <c r="H512" s="127"/>
      <c r="I512" s="64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  <c r="AF512" s="127"/>
      <c r="AG512" s="127"/>
      <c r="AH512" s="127"/>
    </row>
    <row r="513" spans="1:34" ht="15.75">
      <c r="A513" s="127"/>
      <c r="B513" s="127"/>
      <c r="C513" s="127"/>
      <c r="D513" s="127"/>
      <c r="E513" s="187"/>
      <c r="F513" s="127"/>
      <c r="G513" s="127"/>
      <c r="H513" s="127"/>
      <c r="I513" s="64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  <c r="AF513" s="127"/>
      <c r="AG513" s="127"/>
      <c r="AH513" s="127"/>
    </row>
    <row r="514" spans="1:34" ht="15.75">
      <c r="A514" s="127"/>
      <c r="B514" s="127"/>
      <c r="C514" s="127"/>
      <c r="D514" s="127"/>
      <c r="E514" s="187"/>
      <c r="F514" s="127"/>
      <c r="G514" s="127"/>
      <c r="H514" s="127"/>
      <c r="I514" s="64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  <c r="AF514" s="127"/>
      <c r="AG514" s="127"/>
      <c r="AH514" s="127"/>
    </row>
    <row r="515" spans="1:34" ht="15.75">
      <c r="A515" s="127"/>
      <c r="B515" s="127"/>
      <c r="C515" s="127"/>
      <c r="D515" s="127"/>
      <c r="E515" s="187"/>
      <c r="F515" s="127"/>
      <c r="G515" s="127"/>
      <c r="H515" s="127"/>
      <c r="I515" s="64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  <c r="AF515" s="127"/>
      <c r="AG515" s="127"/>
      <c r="AH515" s="127"/>
    </row>
    <row r="516" spans="1:34" ht="15.75">
      <c r="A516" s="127"/>
      <c r="B516" s="127"/>
      <c r="C516" s="127"/>
      <c r="D516" s="127"/>
      <c r="E516" s="187"/>
      <c r="F516" s="127"/>
      <c r="G516" s="127"/>
      <c r="H516" s="127"/>
      <c r="I516" s="64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  <c r="AF516" s="127"/>
      <c r="AG516" s="127"/>
      <c r="AH516" s="127"/>
    </row>
    <row r="517" spans="1:34" ht="15.75">
      <c r="A517" s="127"/>
      <c r="B517" s="127"/>
      <c r="C517" s="127"/>
      <c r="D517" s="127"/>
      <c r="E517" s="187"/>
      <c r="F517" s="127"/>
      <c r="G517" s="127"/>
      <c r="H517" s="127"/>
      <c r="I517" s="64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  <c r="AF517" s="127"/>
      <c r="AG517" s="127"/>
      <c r="AH517" s="127"/>
    </row>
    <row r="518" spans="1:34" ht="15.75">
      <c r="A518" s="127"/>
      <c r="B518" s="127"/>
      <c r="C518" s="127"/>
      <c r="D518" s="127"/>
      <c r="E518" s="187"/>
      <c r="F518" s="127"/>
      <c r="G518" s="127"/>
      <c r="H518" s="127"/>
      <c r="I518" s="64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  <c r="AF518" s="127"/>
      <c r="AG518" s="127"/>
      <c r="AH518" s="127"/>
    </row>
    <row r="519" spans="1:34" ht="15.75">
      <c r="A519" s="127"/>
      <c r="B519" s="127"/>
      <c r="C519" s="127"/>
      <c r="D519" s="127"/>
      <c r="E519" s="187"/>
      <c r="F519" s="127"/>
      <c r="G519" s="127"/>
      <c r="H519" s="127"/>
      <c r="I519" s="64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  <c r="AF519" s="127"/>
      <c r="AG519" s="127"/>
      <c r="AH519" s="127"/>
    </row>
    <row r="520" spans="1:34" ht="15.75">
      <c r="A520" s="127"/>
      <c r="B520" s="127"/>
      <c r="C520" s="127"/>
      <c r="D520" s="127"/>
      <c r="E520" s="187"/>
      <c r="F520" s="127"/>
      <c r="G520" s="127"/>
      <c r="H520" s="127"/>
      <c r="I520" s="64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  <c r="AF520" s="127"/>
      <c r="AG520" s="127"/>
      <c r="AH520" s="127"/>
    </row>
    <row r="521" spans="1:34" ht="15.75">
      <c r="A521" s="127"/>
      <c r="B521" s="127"/>
      <c r="C521" s="127"/>
      <c r="D521" s="127"/>
      <c r="E521" s="187"/>
      <c r="F521" s="127"/>
      <c r="G521" s="127"/>
      <c r="H521" s="127"/>
      <c r="I521" s="64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  <c r="AF521" s="127"/>
      <c r="AG521" s="127"/>
      <c r="AH521" s="127"/>
    </row>
    <row r="522" spans="1:34" ht="15.75">
      <c r="A522" s="127"/>
      <c r="B522" s="127"/>
      <c r="C522" s="127"/>
      <c r="D522" s="127"/>
      <c r="E522" s="187"/>
      <c r="F522" s="127"/>
      <c r="G522" s="127"/>
      <c r="H522" s="127"/>
      <c r="I522" s="64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  <c r="AH522" s="127"/>
    </row>
    <row r="523" spans="1:34" ht="15.75">
      <c r="A523" s="127"/>
      <c r="B523" s="127"/>
      <c r="C523" s="127"/>
      <c r="D523" s="127"/>
      <c r="E523" s="187"/>
      <c r="F523" s="127"/>
      <c r="G523" s="127"/>
      <c r="H523" s="127"/>
      <c r="I523" s="64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  <c r="AF523" s="127"/>
      <c r="AG523" s="127"/>
      <c r="AH523" s="127"/>
    </row>
    <row r="524" spans="1:34" ht="15.75">
      <c r="A524" s="127"/>
      <c r="B524" s="127"/>
      <c r="C524" s="127"/>
      <c r="D524" s="127"/>
      <c r="E524" s="187"/>
      <c r="F524" s="127"/>
      <c r="G524" s="127"/>
      <c r="H524" s="127"/>
      <c r="I524" s="64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  <c r="AF524" s="127"/>
      <c r="AG524" s="127"/>
      <c r="AH524" s="127"/>
    </row>
    <row r="525" spans="1:34" ht="15.75">
      <c r="A525" s="127"/>
      <c r="B525" s="127"/>
      <c r="C525" s="127"/>
      <c r="D525" s="127"/>
      <c r="E525" s="187"/>
      <c r="F525" s="127"/>
      <c r="G525" s="127"/>
      <c r="H525" s="127"/>
      <c r="I525" s="64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  <c r="AF525" s="127"/>
      <c r="AG525" s="127"/>
      <c r="AH525" s="127"/>
    </row>
    <row r="526" spans="1:34" ht="15.75">
      <c r="A526" s="127"/>
      <c r="B526" s="127"/>
      <c r="C526" s="127"/>
      <c r="D526" s="127"/>
      <c r="E526" s="187"/>
      <c r="F526" s="127"/>
      <c r="G526" s="127"/>
      <c r="H526" s="127"/>
      <c r="I526" s="64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  <c r="AH526" s="127"/>
    </row>
    <row r="527" spans="1:34" ht="15.75">
      <c r="A527" s="127"/>
      <c r="B527" s="127"/>
      <c r="C527" s="127"/>
      <c r="D527" s="127"/>
      <c r="E527" s="187"/>
      <c r="F527" s="127"/>
      <c r="G527" s="127"/>
      <c r="H527" s="127"/>
      <c r="I527" s="64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  <c r="AF527" s="127"/>
      <c r="AG527" s="127"/>
      <c r="AH527" s="127"/>
    </row>
    <row r="528" spans="1:34" ht="15.75">
      <c r="A528" s="127"/>
      <c r="B528" s="127"/>
      <c r="C528" s="127"/>
      <c r="D528" s="127"/>
      <c r="E528" s="187"/>
      <c r="F528" s="127"/>
      <c r="G528" s="127"/>
      <c r="H528" s="127"/>
      <c r="I528" s="64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  <c r="AF528" s="127"/>
      <c r="AG528" s="127"/>
      <c r="AH528" s="127"/>
    </row>
    <row r="529" spans="1:34" ht="15.75">
      <c r="A529" s="127"/>
      <c r="B529" s="127"/>
      <c r="C529" s="127"/>
      <c r="D529" s="127"/>
      <c r="E529" s="187"/>
      <c r="F529" s="127"/>
      <c r="G529" s="127"/>
      <c r="H529" s="127"/>
      <c r="I529" s="64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  <c r="AF529" s="127"/>
      <c r="AG529" s="127"/>
      <c r="AH529" s="127"/>
    </row>
    <row r="530" spans="1:34" ht="15.75">
      <c r="A530" s="127"/>
      <c r="B530" s="127"/>
      <c r="C530" s="127"/>
      <c r="D530" s="127"/>
      <c r="E530" s="187"/>
      <c r="F530" s="127"/>
      <c r="G530" s="127"/>
      <c r="H530" s="127"/>
      <c r="I530" s="64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  <c r="AF530" s="127"/>
      <c r="AG530" s="127"/>
      <c r="AH530" s="127"/>
    </row>
    <row r="531" spans="1:34" ht="15.75">
      <c r="A531" s="127"/>
      <c r="B531" s="127"/>
      <c r="C531" s="127"/>
      <c r="D531" s="127"/>
      <c r="E531" s="187"/>
      <c r="F531" s="127"/>
      <c r="G531" s="127"/>
      <c r="H531" s="127"/>
      <c r="I531" s="64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  <c r="AF531" s="127"/>
      <c r="AG531" s="127"/>
      <c r="AH531" s="127"/>
    </row>
    <row r="532" spans="1:34" ht="15.75">
      <c r="A532" s="127"/>
      <c r="B532" s="127"/>
      <c r="C532" s="127"/>
      <c r="D532" s="127"/>
      <c r="E532" s="187"/>
      <c r="F532" s="127"/>
      <c r="G532" s="127"/>
      <c r="H532" s="127"/>
      <c r="I532" s="64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  <c r="AF532" s="127"/>
      <c r="AG532" s="127"/>
      <c r="AH532" s="127"/>
    </row>
    <row r="533" spans="1:34" ht="15.75">
      <c r="A533" s="127"/>
      <c r="B533" s="127"/>
      <c r="C533" s="127"/>
      <c r="D533" s="127"/>
      <c r="E533" s="187"/>
      <c r="F533" s="127"/>
      <c r="G533" s="127"/>
      <c r="H533" s="127"/>
      <c r="I533" s="64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  <c r="AF533" s="127"/>
      <c r="AG533" s="127"/>
      <c r="AH533" s="127"/>
    </row>
    <row r="534" spans="1:34" ht="15.75">
      <c r="A534" s="127"/>
      <c r="B534" s="127"/>
      <c r="C534" s="127"/>
      <c r="D534" s="127"/>
      <c r="E534" s="187"/>
      <c r="F534" s="127"/>
      <c r="G534" s="127"/>
      <c r="H534" s="127"/>
      <c r="I534" s="64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  <c r="AF534" s="127"/>
      <c r="AG534" s="127"/>
      <c r="AH534" s="127"/>
    </row>
    <row r="535" spans="1:34" ht="15.75">
      <c r="A535" s="127"/>
      <c r="B535" s="127"/>
      <c r="C535" s="127"/>
      <c r="D535" s="127"/>
      <c r="E535" s="187"/>
      <c r="F535" s="127"/>
      <c r="G535" s="127"/>
      <c r="H535" s="127"/>
      <c r="I535" s="64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  <c r="AF535" s="127"/>
      <c r="AG535" s="127"/>
      <c r="AH535" s="127"/>
    </row>
    <row r="536" spans="1:34" ht="15.75">
      <c r="A536" s="127"/>
      <c r="B536" s="127"/>
      <c r="C536" s="127"/>
      <c r="D536" s="127"/>
      <c r="E536" s="187"/>
      <c r="F536" s="127"/>
      <c r="G536" s="127"/>
      <c r="H536" s="127"/>
      <c r="I536" s="64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  <c r="AF536" s="127"/>
      <c r="AG536" s="127"/>
      <c r="AH536" s="127"/>
    </row>
    <row r="537" spans="1:34" ht="15.75">
      <c r="A537" s="127"/>
      <c r="B537" s="127"/>
      <c r="C537" s="127"/>
      <c r="D537" s="127"/>
      <c r="E537" s="187"/>
      <c r="F537" s="127"/>
      <c r="G537" s="127"/>
      <c r="H537" s="127"/>
      <c r="I537" s="64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  <c r="AF537" s="127"/>
      <c r="AG537" s="127"/>
      <c r="AH537" s="127"/>
    </row>
    <row r="538" spans="1:34" ht="15.75">
      <c r="A538" s="127"/>
      <c r="B538" s="127"/>
      <c r="C538" s="127"/>
      <c r="D538" s="127"/>
      <c r="E538" s="187"/>
      <c r="F538" s="127"/>
      <c r="G538" s="127"/>
      <c r="H538" s="127"/>
      <c r="I538" s="64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  <c r="AF538" s="127"/>
      <c r="AG538" s="127"/>
      <c r="AH538" s="127"/>
    </row>
    <row r="539" spans="1:34" ht="15.75">
      <c r="A539" s="127"/>
      <c r="B539" s="127"/>
      <c r="C539" s="127"/>
      <c r="D539" s="127"/>
      <c r="E539" s="187"/>
      <c r="F539" s="127"/>
      <c r="G539" s="127"/>
      <c r="H539" s="127"/>
      <c r="I539" s="64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  <c r="AF539" s="127"/>
      <c r="AG539" s="127"/>
      <c r="AH539" s="127"/>
    </row>
    <row r="540" spans="1:34" ht="15.75">
      <c r="A540" s="127"/>
      <c r="B540" s="127"/>
      <c r="C540" s="127"/>
      <c r="D540" s="127"/>
      <c r="E540" s="187"/>
      <c r="F540" s="127"/>
      <c r="G540" s="127"/>
      <c r="H540" s="127"/>
      <c r="I540" s="64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  <c r="AF540" s="127"/>
      <c r="AG540" s="127"/>
      <c r="AH540" s="127"/>
    </row>
    <row r="541" spans="1:34" ht="15.75">
      <c r="A541" s="127"/>
      <c r="B541" s="127"/>
      <c r="C541" s="127"/>
      <c r="D541" s="127"/>
      <c r="E541" s="187"/>
      <c r="F541" s="127"/>
      <c r="G541" s="127"/>
      <c r="H541" s="127"/>
      <c r="I541" s="64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  <c r="AF541" s="127"/>
      <c r="AG541" s="127"/>
      <c r="AH541" s="127"/>
    </row>
    <row r="542" spans="1:34" ht="15.75">
      <c r="A542" s="127"/>
      <c r="B542" s="127"/>
      <c r="C542" s="127"/>
      <c r="D542" s="127"/>
      <c r="E542" s="187"/>
      <c r="F542" s="127"/>
      <c r="G542" s="127"/>
      <c r="H542" s="127"/>
      <c r="I542" s="64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  <c r="AF542" s="127"/>
      <c r="AG542" s="127"/>
      <c r="AH542" s="127"/>
    </row>
    <row r="543" spans="1:34" ht="15.75">
      <c r="A543" s="127"/>
      <c r="B543" s="127"/>
      <c r="C543" s="127"/>
      <c r="D543" s="127"/>
      <c r="E543" s="187"/>
      <c r="F543" s="127"/>
      <c r="G543" s="127"/>
      <c r="H543" s="127"/>
      <c r="I543" s="64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  <c r="AF543" s="127"/>
      <c r="AG543" s="127"/>
      <c r="AH543" s="127"/>
    </row>
    <row r="544" spans="1:34" ht="15.75">
      <c r="A544" s="127"/>
      <c r="B544" s="127"/>
      <c r="C544" s="127"/>
      <c r="D544" s="127"/>
      <c r="E544" s="187"/>
      <c r="F544" s="127"/>
      <c r="G544" s="127"/>
      <c r="H544" s="127"/>
      <c r="I544" s="64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  <c r="AF544" s="127"/>
      <c r="AG544" s="127"/>
      <c r="AH544" s="127"/>
    </row>
    <row r="545" spans="1:34" ht="15.75">
      <c r="A545" s="127"/>
      <c r="B545" s="127"/>
      <c r="C545" s="127"/>
      <c r="D545" s="127"/>
      <c r="E545" s="187"/>
      <c r="F545" s="127"/>
      <c r="G545" s="127"/>
      <c r="H545" s="127"/>
      <c r="I545" s="64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  <c r="AF545" s="127"/>
      <c r="AG545" s="127"/>
      <c r="AH545" s="127"/>
    </row>
    <row r="546" spans="1:34" ht="15.75">
      <c r="A546" s="127"/>
      <c r="B546" s="127"/>
      <c r="C546" s="127"/>
      <c r="D546" s="127"/>
      <c r="E546" s="187"/>
      <c r="F546" s="127"/>
      <c r="G546" s="127"/>
      <c r="H546" s="127"/>
      <c r="I546" s="64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  <c r="AF546" s="127"/>
      <c r="AG546" s="127"/>
      <c r="AH546" s="127"/>
    </row>
    <row r="547" spans="1:34" ht="15.75">
      <c r="A547" s="127"/>
      <c r="B547" s="127"/>
      <c r="C547" s="127"/>
      <c r="D547" s="127"/>
      <c r="E547" s="187"/>
      <c r="F547" s="127"/>
      <c r="G547" s="127"/>
      <c r="H547" s="127"/>
      <c r="I547" s="64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  <c r="AF547" s="127"/>
      <c r="AG547" s="127"/>
      <c r="AH547" s="127"/>
    </row>
    <row r="548" spans="1:34" ht="15.75">
      <c r="A548" s="127"/>
      <c r="B548" s="127"/>
      <c r="C548" s="127"/>
      <c r="D548" s="127"/>
      <c r="E548" s="187"/>
      <c r="F548" s="127"/>
      <c r="G548" s="127"/>
      <c r="H548" s="127"/>
      <c r="I548" s="64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  <c r="AF548" s="127"/>
      <c r="AG548" s="127"/>
      <c r="AH548" s="127"/>
    </row>
    <row r="549" spans="1:34" ht="15.75">
      <c r="A549" s="127"/>
      <c r="B549" s="127"/>
      <c r="C549" s="127"/>
      <c r="D549" s="127"/>
      <c r="E549" s="187"/>
      <c r="F549" s="127"/>
      <c r="G549" s="127"/>
      <c r="H549" s="127"/>
      <c r="I549" s="64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  <c r="AF549" s="127"/>
      <c r="AG549" s="127"/>
      <c r="AH549" s="127"/>
    </row>
    <row r="550" spans="1:34" ht="15.75">
      <c r="A550" s="127"/>
      <c r="B550" s="127"/>
      <c r="C550" s="127"/>
      <c r="D550" s="127"/>
      <c r="E550" s="187"/>
      <c r="F550" s="127"/>
      <c r="G550" s="127"/>
      <c r="H550" s="127"/>
      <c r="I550" s="64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  <c r="AF550" s="127"/>
      <c r="AG550" s="127"/>
      <c r="AH550" s="127"/>
    </row>
    <row r="551" spans="1:34" ht="15.75">
      <c r="A551" s="127"/>
      <c r="B551" s="127"/>
      <c r="C551" s="127"/>
      <c r="D551" s="127"/>
      <c r="E551" s="187"/>
      <c r="F551" s="127"/>
      <c r="G551" s="127"/>
      <c r="H551" s="127"/>
      <c r="I551" s="64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  <c r="AF551" s="127"/>
      <c r="AG551" s="127"/>
      <c r="AH551" s="127"/>
    </row>
    <row r="552" spans="1:34" ht="15.75">
      <c r="A552" s="127"/>
      <c r="B552" s="127"/>
      <c r="C552" s="127"/>
      <c r="D552" s="127"/>
      <c r="E552" s="187"/>
      <c r="F552" s="127"/>
      <c r="G552" s="127"/>
      <c r="H552" s="127"/>
      <c r="I552" s="64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  <c r="AF552" s="127"/>
      <c r="AG552" s="127"/>
      <c r="AH552" s="127"/>
    </row>
    <row r="553" spans="1:34" ht="15.75">
      <c r="A553" s="127"/>
      <c r="B553" s="127"/>
      <c r="C553" s="127"/>
      <c r="D553" s="127"/>
      <c r="E553" s="187"/>
      <c r="F553" s="127"/>
      <c r="G553" s="127"/>
      <c r="H553" s="127"/>
      <c r="I553" s="64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  <c r="AF553" s="127"/>
      <c r="AG553" s="127"/>
      <c r="AH553" s="127"/>
    </row>
    <row r="554" spans="1:34" ht="15.75">
      <c r="A554" s="127"/>
      <c r="B554" s="127"/>
      <c r="C554" s="127"/>
      <c r="D554" s="127"/>
      <c r="E554" s="187"/>
      <c r="F554" s="127"/>
      <c r="G554" s="127"/>
      <c r="H554" s="127"/>
      <c r="I554" s="64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  <c r="AF554" s="127"/>
      <c r="AG554" s="127"/>
      <c r="AH554" s="127"/>
    </row>
    <row r="555" spans="1:34" ht="15.75">
      <c r="A555" s="127"/>
      <c r="B555" s="127"/>
      <c r="C555" s="127"/>
      <c r="D555" s="127"/>
      <c r="E555" s="187"/>
      <c r="F555" s="127"/>
      <c r="G555" s="127"/>
      <c r="H555" s="127"/>
      <c r="I555" s="64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  <c r="AF555" s="127"/>
      <c r="AG555" s="127"/>
      <c r="AH555" s="127"/>
    </row>
    <row r="556" spans="1:34" ht="15.75">
      <c r="A556" s="127"/>
      <c r="B556" s="127"/>
      <c r="C556" s="127"/>
      <c r="D556" s="127"/>
      <c r="E556" s="187"/>
      <c r="F556" s="127"/>
      <c r="G556" s="127"/>
      <c r="H556" s="127"/>
      <c r="I556" s="64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  <c r="AF556" s="127"/>
      <c r="AG556" s="127"/>
      <c r="AH556" s="127"/>
    </row>
    <row r="557" spans="1:34" ht="15.75">
      <c r="A557" s="127"/>
      <c r="B557" s="127"/>
      <c r="C557" s="127"/>
      <c r="D557" s="127"/>
      <c r="E557" s="187"/>
      <c r="F557" s="127"/>
      <c r="G557" s="127"/>
      <c r="H557" s="127"/>
      <c r="I557" s="64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  <c r="AF557" s="127"/>
      <c r="AG557" s="127"/>
      <c r="AH557" s="127"/>
    </row>
    <row r="558" spans="1:34" ht="15.75">
      <c r="A558" s="127"/>
      <c r="B558" s="127"/>
      <c r="C558" s="127"/>
      <c r="D558" s="127"/>
      <c r="E558" s="187"/>
      <c r="F558" s="127"/>
      <c r="G558" s="127"/>
      <c r="H558" s="127"/>
      <c r="I558" s="64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  <c r="AF558" s="127"/>
      <c r="AG558" s="127"/>
      <c r="AH558" s="127"/>
    </row>
    <row r="559" spans="1:34" ht="15.75">
      <c r="A559" s="127"/>
      <c r="B559" s="127"/>
      <c r="C559" s="127"/>
      <c r="D559" s="127"/>
      <c r="E559" s="187"/>
      <c r="F559" s="127"/>
      <c r="G559" s="127"/>
      <c r="H559" s="127"/>
      <c r="I559" s="64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  <c r="AF559" s="127"/>
      <c r="AG559" s="127"/>
      <c r="AH559" s="127"/>
    </row>
    <row r="560" spans="1:34" ht="15.75">
      <c r="A560" s="127"/>
      <c r="B560" s="127"/>
      <c r="C560" s="127"/>
      <c r="D560" s="127"/>
      <c r="E560" s="187"/>
      <c r="F560" s="127"/>
      <c r="G560" s="127"/>
      <c r="H560" s="127"/>
      <c r="I560" s="64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  <c r="AF560" s="127"/>
      <c r="AG560" s="127"/>
      <c r="AH560" s="127"/>
    </row>
    <row r="561" spans="1:34" ht="15.75">
      <c r="A561" s="127"/>
      <c r="B561" s="127"/>
      <c r="C561" s="127"/>
      <c r="D561" s="127"/>
      <c r="E561" s="187"/>
      <c r="F561" s="127"/>
      <c r="G561" s="127"/>
      <c r="H561" s="127"/>
      <c r="I561" s="64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  <c r="AF561" s="127"/>
      <c r="AG561" s="127"/>
      <c r="AH561" s="127"/>
    </row>
    <row r="562" spans="1:34" ht="15.75">
      <c r="A562" s="127"/>
      <c r="B562" s="127"/>
      <c r="C562" s="127"/>
      <c r="D562" s="127"/>
      <c r="E562" s="187"/>
      <c r="F562" s="127"/>
      <c r="G562" s="127"/>
      <c r="H562" s="127"/>
      <c r="I562" s="64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  <c r="AF562" s="127"/>
      <c r="AG562" s="127"/>
      <c r="AH562" s="127"/>
    </row>
    <row r="563" spans="1:34" ht="15.75">
      <c r="A563" s="127"/>
      <c r="B563" s="127"/>
      <c r="C563" s="127"/>
      <c r="D563" s="127"/>
      <c r="E563" s="187"/>
      <c r="F563" s="127"/>
      <c r="G563" s="127"/>
      <c r="H563" s="127"/>
      <c r="I563" s="64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  <c r="AF563" s="127"/>
      <c r="AG563" s="127"/>
      <c r="AH563" s="127"/>
    </row>
    <row r="564" spans="1:34" ht="15.75">
      <c r="A564" s="127"/>
      <c r="B564" s="127"/>
      <c r="C564" s="127"/>
      <c r="D564" s="127"/>
      <c r="E564" s="187"/>
      <c r="F564" s="127"/>
      <c r="G564" s="127"/>
      <c r="H564" s="127"/>
      <c r="I564" s="64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  <c r="AF564" s="127"/>
      <c r="AG564" s="127"/>
      <c r="AH564" s="127"/>
    </row>
    <row r="565" spans="1:34" ht="15.75">
      <c r="A565" s="127"/>
      <c r="B565" s="127"/>
      <c r="C565" s="127"/>
      <c r="D565" s="127"/>
      <c r="E565" s="187"/>
      <c r="F565" s="127"/>
      <c r="G565" s="127"/>
      <c r="H565" s="127"/>
      <c r="I565" s="64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  <c r="AF565" s="127"/>
      <c r="AG565" s="127"/>
      <c r="AH565" s="127"/>
    </row>
    <row r="566" spans="1:34" ht="15.75">
      <c r="A566" s="127"/>
      <c r="B566" s="127"/>
      <c r="C566" s="127"/>
      <c r="D566" s="127"/>
      <c r="E566" s="187"/>
      <c r="F566" s="127"/>
      <c r="G566" s="127"/>
      <c r="H566" s="127"/>
      <c r="I566" s="64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  <c r="AF566" s="127"/>
      <c r="AG566" s="127"/>
      <c r="AH566" s="127"/>
    </row>
    <row r="567" spans="1:34" ht="15.75">
      <c r="A567" s="127"/>
      <c r="B567" s="127"/>
      <c r="C567" s="127"/>
      <c r="D567" s="127"/>
      <c r="E567" s="187"/>
      <c r="F567" s="127"/>
      <c r="G567" s="127"/>
      <c r="H567" s="127"/>
      <c r="I567" s="64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  <c r="AF567" s="127"/>
      <c r="AG567" s="127"/>
      <c r="AH567" s="127"/>
    </row>
    <row r="568" spans="1:34" ht="15.75">
      <c r="A568" s="127"/>
      <c r="B568" s="127"/>
      <c r="C568" s="127"/>
      <c r="D568" s="127"/>
      <c r="E568" s="187"/>
      <c r="F568" s="127"/>
      <c r="G568" s="127"/>
      <c r="H568" s="127"/>
      <c r="I568" s="64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  <c r="AF568" s="127"/>
      <c r="AG568" s="127"/>
      <c r="AH568" s="127"/>
    </row>
    <row r="569" spans="1:34" ht="15.75">
      <c r="A569" s="127"/>
      <c r="B569" s="127"/>
      <c r="C569" s="127"/>
      <c r="D569" s="127"/>
      <c r="E569" s="187"/>
      <c r="F569" s="127"/>
      <c r="G569" s="127"/>
      <c r="H569" s="127"/>
      <c r="I569" s="64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  <c r="AF569" s="127"/>
      <c r="AG569" s="127"/>
      <c r="AH569" s="127"/>
    </row>
    <row r="570" spans="1:34" ht="15.75">
      <c r="A570" s="127"/>
      <c r="B570" s="127"/>
      <c r="C570" s="127"/>
      <c r="D570" s="127"/>
      <c r="E570" s="187"/>
      <c r="F570" s="127"/>
      <c r="G570" s="127"/>
      <c r="H570" s="127"/>
      <c r="I570" s="64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  <c r="AF570" s="127"/>
      <c r="AG570" s="127"/>
      <c r="AH570" s="127"/>
    </row>
    <row r="571" spans="1:34" ht="15.75">
      <c r="A571" s="127"/>
      <c r="B571" s="127"/>
      <c r="C571" s="127"/>
      <c r="D571" s="127"/>
      <c r="E571" s="187"/>
      <c r="F571" s="127"/>
      <c r="G571" s="127"/>
      <c r="H571" s="127"/>
      <c r="I571" s="64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  <c r="AF571" s="127"/>
      <c r="AG571" s="127"/>
      <c r="AH571" s="127"/>
    </row>
    <row r="572" spans="1:34" ht="15.75">
      <c r="A572" s="127"/>
      <c r="B572" s="127"/>
      <c r="C572" s="127"/>
      <c r="D572" s="127"/>
      <c r="E572" s="187"/>
      <c r="F572" s="127"/>
      <c r="G572" s="127"/>
      <c r="H572" s="127"/>
      <c r="I572" s="64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  <c r="AF572" s="127"/>
      <c r="AG572" s="127"/>
      <c r="AH572" s="127"/>
    </row>
    <row r="573" spans="1:34" ht="15.75">
      <c r="A573" s="127"/>
      <c r="B573" s="127"/>
      <c r="C573" s="127"/>
      <c r="D573" s="127"/>
      <c r="E573" s="187"/>
      <c r="F573" s="127"/>
      <c r="G573" s="127"/>
      <c r="H573" s="127"/>
      <c r="I573" s="64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  <c r="AF573" s="127"/>
      <c r="AG573" s="127"/>
      <c r="AH573" s="127"/>
    </row>
    <row r="574" spans="1:34" ht="15.75">
      <c r="A574" s="127"/>
      <c r="B574" s="127"/>
      <c r="C574" s="127"/>
      <c r="D574" s="127"/>
      <c r="E574" s="187"/>
      <c r="F574" s="127"/>
      <c r="G574" s="127"/>
      <c r="H574" s="127"/>
      <c r="I574" s="64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  <c r="AF574" s="127"/>
      <c r="AG574" s="127"/>
      <c r="AH574" s="127"/>
    </row>
    <row r="575" spans="1:34" ht="15.75">
      <c r="A575" s="127"/>
      <c r="B575" s="127"/>
      <c r="C575" s="127"/>
      <c r="D575" s="127"/>
      <c r="E575" s="187"/>
      <c r="F575" s="127"/>
      <c r="G575" s="127"/>
      <c r="H575" s="127"/>
      <c r="I575" s="64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  <c r="AF575" s="127"/>
      <c r="AG575" s="127"/>
      <c r="AH575" s="127"/>
    </row>
    <row r="576" spans="1:34" ht="15.75">
      <c r="A576" s="127"/>
      <c r="B576" s="127"/>
      <c r="C576" s="127"/>
      <c r="D576" s="127"/>
      <c r="E576" s="187"/>
      <c r="F576" s="127"/>
      <c r="G576" s="127"/>
      <c r="H576" s="127"/>
      <c r="I576" s="64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  <c r="AF576" s="127"/>
      <c r="AG576" s="127"/>
      <c r="AH576" s="127"/>
    </row>
    <row r="577" spans="1:34" ht="15.75">
      <c r="A577" s="127"/>
      <c r="B577" s="127"/>
      <c r="C577" s="127"/>
      <c r="D577" s="127"/>
      <c r="E577" s="187"/>
      <c r="F577" s="127"/>
      <c r="G577" s="127"/>
      <c r="H577" s="127"/>
      <c r="I577" s="64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  <c r="AF577" s="127"/>
      <c r="AG577" s="127"/>
      <c r="AH577" s="127"/>
    </row>
    <row r="578" spans="1:34" ht="15.75">
      <c r="A578" s="127"/>
      <c r="B578" s="127"/>
      <c r="C578" s="127"/>
      <c r="D578" s="127"/>
      <c r="E578" s="187"/>
      <c r="F578" s="127"/>
      <c r="G578" s="127"/>
      <c r="H578" s="127"/>
      <c r="I578" s="64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  <c r="AF578" s="127"/>
      <c r="AG578" s="127"/>
      <c r="AH578" s="127"/>
    </row>
    <row r="579" spans="1:34" ht="15.75">
      <c r="A579" s="127"/>
      <c r="B579" s="127"/>
      <c r="C579" s="127"/>
      <c r="D579" s="127"/>
      <c r="E579" s="187"/>
      <c r="F579" s="127"/>
      <c r="G579" s="127"/>
      <c r="H579" s="127"/>
      <c r="I579" s="64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  <c r="AF579" s="127"/>
      <c r="AG579" s="127"/>
      <c r="AH579" s="127"/>
    </row>
    <row r="580" spans="1:34" ht="15.75">
      <c r="A580" s="127"/>
      <c r="B580" s="127"/>
      <c r="C580" s="127"/>
      <c r="D580" s="127"/>
      <c r="E580" s="187"/>
      <c r="F580" s="127"/>
      <c r="G580" s="127"/>
      <c r="H580" s="127"/>
      <c r="I580" s="64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  <c r="AF580" s="127"/>
      <c r="AG580" s="127"/>
      <c r="AH580" s="127"/>
    </row>
    <row r="581" spans="1:34" ht="15.75">
      <c r="A581" s="127"/>
      <c r="B581" s="127"/>
      <c r="C581" s="127"/>
      <c r="D581" s="127"/>
      <c r="E581" s="187"/>
      <c r="F581" s="127"/>
      <c r="G581" s="127"/>
      <c r="H581" s="127"/>
      <c r="I581" s="64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  <c r="AF581" s="127"/>
      <c r="AG581" s="127"/>
      <c r="AH581" s="127"/>
    </row>
    <row r="582" spans="1:34" ht="15.75">
      <c r="A582" s="127"/>
      <c r="B582" s="127"/>
      <c r="C582" s="127"/>
      <c r="D582" s="127"/>
      <c r="E582" s="187"/>
      <c r="F582" s="127"/>
      <c r="G582" s="127"/>
      <c r="H582" s="127"/>
      <c r="I582" s="64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  <c r="AF582" s="127"/>
      <c r="AG582" s="127"/>
      <c r="AH582" s="127"/>
    </row>
    <row r="583" spans="1:34" ht="15.75">
      <c r="A583" s="127"/>
      <c r="B583" s="127"/>
      <c r="C583" s="127"/>
      <c r="D583" s="127"/>
      <c r="E583" s="187"/>
      <c r="F583" s="127"/>
      <c r="G583" s="127"/>
      <c r="H583" s="127"/>
      <c r="I583" s="64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  <c r="AF583" s="127"/>
      <c r="AG583" s="127"/>
      <c r="AH583" s="127"/>
    </row>
    <row r="584" spans="1:34" ht="15.75">
      <c r="A584" s="127"/>
      <c r="B584" s="127"/>
      <c r="C584" s="127"/>
      <c r="D584" s="127"/>
      <c r="E584" s="187"/>
      <c r="F584" s="127"/>
      <c r="G584" s="127"/>
      <c r="H584" s="127"/>
      <c r="I584" s="64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  <c r="AF584" s="127"/>
      <c r="AG584" s="127"/>
      <c r="AH584" s="127"/>
    </row>
    <row r="585" spans="1:34" ht="15.75">
      <c r="A585" s="127"/>
      <c r="B585" s="127"/>
      <c r="C585" s="127"/>
      <c r="D585" s="127"/>
      <c r="E585" s="187"/>
      <c r="F585" s="127"/>
      <c r="G585" s="127"/>
      <c r="H585" s="127"/>
      <c r="I585" s="64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  <c r="AF585" s="127"/>
      <c r="AG585" s="127"/>
      <c r="AH585" s="127"/>
    </row>
    <row r="586" spans="1:34" ht="15.75">
      <c r="A586" s="127"/>
      <c r="B586" s="127"/>
      <c r="C586" s="127"/>
      <c r="D586" s="127"/>
      <c r="E586" s="187"/>
      <c r="F586" s="127"/>
      <c r="G586" s="127"/>
      <c r="H586" s="127"/>
      <c r="I586" s="64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  <c r="AF586" s="127"/>
      <c r="AG586" s="127"/>
      <c r="AH586" s="127"/>
    </row>
    <row r="587" spans="1:34" ht="15.75">
      <c r="A587" s="127"/>
      <c r="B587" s="127"/>
      <c r="C587" s="127"/>
      <c r="D587" s="127"/>
      <c r="E587" s="187"/>
      <c r="F587" s="127"/>
      <c r="G587" s="127"/>
      <c r="H587" s="127"/>
      <c r="I587" s="64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  <c r="AF587" s="127"/>
      <c r="AG587" s="127"/>
      <c r="AH587" s="127"/>
    </row>
    <row r="588" spans="1:34" ht="15.75">
      <c r="A588" s="127"/>
      <c r="B588" s="127"/>
      <c r="C588" s="127"/>
      <c r="D588" s="127"/>
      <c r="E588" s="187"/>
      <c r="F588" s="127"/>
      <c r="G588" s="127"/>
      <c r="H588" s="127"/>
      <c r="I588" s="64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  <c r="AF588" s="127"/>
      <c r="AG588" s="127"/>
      <c r="AH588" s="127"/>
    </row>
    <row r="589" spans="1:34" ht="15.75">
      <c r="A589" s="127"/>
      <c r="B589" s="127"/>
      <c r="C589" s="127"/>
      <c r="D589" s="127"/>
      <c r="E589" s="187"/>
      <c r="F589" s="127"/>
      <c r="G589" s="127"/>
      <c r="H589" s="127"/>
      <c r="I589" s="64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  <c r="AF589" s="127"/>
      <c r="AG589" s="127"/>
      <c r="AH589" s="127"/>
    </row>
    <row r="590" spans="1:34" ht="15.75">
      <c r="A590" s="127"/>
      <c r="B590" s="127"/>
      <c r="C590" s="127"/>
      <c r="D590" s="127"/>
      <c r="E590" s="187"/>
      <c r="F590" s="127"/>
      <c r="G590" s="127"/>
      <c r="H590" s="127"/>
      <c r="I590" s="64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  <c r="AF590" s="127"/>
      <c r="AG590" s="127"/>
      <c r="AH590" s="127"/>
    </row>
    <row r="591" spans="1:34" ht="15.75">
      <c r="A591" s="127"/>
      <c r="B591" s="127"/>
      <c r="C591" s="127"/>
      <c r="D591" s="127"/>
      <c r="E591" s="187"/>
      <c r="F591" s="127"/>
      <c r="G591" s="127"/>
      <c r="H591" s="127"/>
      <c r="I591" s="64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  <c r="AF591" s="127"/>
      <c r="AG591" s="127"/>
      <c r="AH591" s="127"/>
    </row>
    <row r="592" spans="1:34" ht="15.75">
      <c r="A592" s="127"/>
      <c r="B592" s="127"/>
      <c r="C592" s="127"/>
      <c r="D592" s="127"/>
      <c r="E592" s="187"/>
      <c r="F592" s="127"/>
      <c r="G592" s="127"/>
      <c r="H592" s="127"/>
      <c r="I592" s="64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  <c r="AF592" s="127"/>
      <c r="AG592" s="127"/>
      <c r="AH592" s="127"/>
    </row>
    <row r="593" spans="1:34" ht="15.75">
      <c r="A593" s="127"/>
      <c r="B593" s="127"/>
      <c r="C593" s="127"/>
      <c r="D593" s="127"/>
      <c r="E593" s="187"/>
      <c r="F593" s="127"/>
      <c r="G593" s="127"/>
      <c r="H593" s="127"/>
      <c r="I593" s="64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  <c r="AF593" s="127"/>
      <c r="AG593" s="127"/>
      <c r="AH593" s="127"/>
    </row>
    <row r="594" spans="1:34" ht="15.75">
      <c r="A594" s="127"/>
      <c r="B594" s="127"/>
      <c r="C594" s="127"/>
      <c r="D594" s="127"/>
      <c r="E594" s="187"/>
      <c r="F594" s="127"/>
      <c r="G594" s="127"/>
      <c r="H594" s="127"/>
      <c r="I594" s="64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  <c r="AF594" s="127"/>
      <c r="AG594" s="127"/>
      <c r="AH594" s="127"/>
    </row>
    <row r="595" spans="1:34" ht="15.75">
      <c r="A595" s="127"/>
      <c r="B595" s="127"/>
      <c r="C595" s="127"/>
      <c r="D595" s="127"/>
      <c r="E595" s="187"/>
      <c r="F595" s="127"/>
      <c r="G595" s="127"/>
      <c r="H595" s="127"/>
      <c r="I595" s="64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  <c r="AF595" s="127"/>
      <c r="AG595" s="127"/>
      <c r="AH595" s="127"/>
    </row>
    <row r="596" spans="1:34" ht="15.75">
      <c r="A596" s="127"/>
      <c r="B596" s="127"/>
      <c r="C596" s="127"/>
      <c r="D596" s="127"/>
      <c r="E596" s="187"/>
      <c r="F596" s="127"/>
      <c r="G596" s="127"/>
      <c r="H596" s="127"/>
      <c r="I596" s="64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  <c r="AF596" s="127"/>
      <c r="AG596" s="127"/>
      <c r="AH596" s="127"/>
    </row>
    <row r="597" spans="1:34" ht="15.75">
      <c r="A597" s="127"/>
      <c r="B597" s="127"/>
      <c r="C597" s="127"/>
      <c r="D597" s="127"/>
      <c r="E597" s="187"/>
      <c r="F597" s="127"/>
      <c r="G597" s="127"/>
      <c r="H597" s="127"/>
      <c r="I597" s="64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  <c r="AF597" s="127"/>
      <c r="AG597" s="127"/>
      <c r="AH597" s="127"/>
    </row>
    <row r="598" spans="1:34" ht="15.75">
      <c r="A598" s="127"/>
      <c r="B598" s="127"/>
      <c r="C598" s="127"/>
      <c r="D598" s="127"/>
      <c r="E598" s="187"/>
      <c r="F598" s="127"/>
      <c r="G598" s="127"/>
      <c r="H598" s="127"/>
      <c r="I598" s="64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  <c r="AF598" s="127"/>
      <c r="AG598" s="127"/>
      <c r="AH598" s="127"/>
    </row>
    <row r="599" spans="1:34" ht="15.75">
      <c r="A599" s="127"/>
      <c r="B599" s="127"/>
      <c r="C599" s="127"/>
      <c r="D599" s="127"/>
      <c r="E599" s="187"/>
      <c r="F599" s="127"/>
      <c r="G599" s="127"/>
      <c r="H599" s="127"/>
      <c r="I599" s="64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  <c r="AF599" s="127"/>
      <c r="AG599" s="127"/>
      <c r="AH599" s="127"/>
    </row>
    <row r="600" spans="1:34" ht="15.75">
      <c r="A600" s="127"/>
      <c r="B600" s="127"/>
      <c r="C600" s="127"/>
      <c r="D600" s="127"/>
      <c r="E600" s="187"/>
      <c r="F600" s="127"/>
      <c r="G600" s="127"/>
      <c r="H600" s="127"/>
      <c r="I600" s="64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  <c r="AF600" s="127"/>
      <c r="AG600" s="127"/>
      <c r="AH600" s="127"/>
    </row>
    <row r="601" spans="1:34" ht="15.75">
      <c r="A601" s="127"/>
      <c r="B601" s="127"/>
      <c r="C601" s="127"/>
      <c r="D601" s="127"/>
      <c r="E601" s="187"/>
      <c r="F601" s="127"/>
      <c r="G601" s="127"/>
      <c r="H601" s="127"/>
      <c r="I601" s="64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  <c r="AF601" s="127"/>
      <c r="AG601" s="127"/>
      <c r="AH601" s="127"/>
    </row>
    <row r="602" spans="1:34" ht="15.75">
      <c r="A602" s="127"/>
      <c r="B602" s="127"/>
      <c r="C602" s="127"/>
      <c r="D602" s="127"/>
      <c r="E602" s="187"/>
      <c r="F602" s="127"/>
      <c r="G602" s="127"/>
      <c r="H602" s="127"/>
      <c r="I602" s="64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  <c r="AF602" s="127"/>
      <c r="AG602" s="127"/>
      <c r="AH602" s="127"/>
    </row>
    <row r="603" spans="1:34" ht="15.75">
      <c r="A603" s="127"/>
      <c r="B603" s="127"/>
      <c r="C603" s="127"/>
      <c r="D603" s="127"/>
      <c r="E603" s="187"/>
      <c r="F603" s="127"/>
      <c r="G603" s="127"/>
      <c r="H603" s="127"/>
      <c r="I603" s="64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  <c r="AF603" s="127"/>
      <c r="AG603" s="127"/>
      <c r="AH603" s="127"/>
    </row>
    <row r="604" spans="1:34" ht="15.75">
      <c r="A604" s="127"/>
      <c r="B604" s="127"/>
      <c r="C604" s="127"/>
      <c r="D604" s="127"/>
      <c r="E604" s="187"/>
      <c r="F604" s="127"/>
      <c r="G604" s="127"/>
      <c r="H604" s="127"/>
      <c r="I604" s="64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  <c r="AF604" s="127"/>
      <c r="AG604" s="127"/>
      <c r="AH604" s="127"/>
    </row>
    <row r="605" spans="1:34" ht="15.75">
      <c r="A605" s="127"/>
      <c r="B605" s="127"/>
      <c r="C605" s="127"/>
      <c r="D605" s="127"/>
      <c r="E605" s="187"/>
      <c r="F605" s="127"/>
      <c r="G605" s="127"/>
      <c r="H605" s="127"/>
      <c r="I605" s="64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  <c r="AF605" s="127"/>
      <c r="AG605" s="127"/>
      <c r="AH605" s="127"/>
    </row>
    <row r="606" spans="1:34" ht="15.75">
      <c r="A606" s="127"/>
      <c r="B606" s="127"/>
      <c r="C606" s="127"/>
      <c r="D606" s="127"/>
      <c r="E606" s="187"/>
      <c r="F606" s="127"/>
      <c r="G606" s="127"/>
      <c r="H606" s="127"/>
      <c r="I606" s="64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  <c r="AF606" s="127"/>
      <c r="AG606" s="127"/>
      <c r="AH606" s="127"/>
    </row>
    <row r="607" spans="1:34" ht="15.75">
      <c r="A607" s="127"/>
      <c r="B607" s="127"/>
      <c r="C607" s="127"/>
      <c r="D607" s="127"/>
      <c r="E607" s="187"/>
      <c r="F607" s="127"/>
      <c r="G607" s="127"/>
      <c r="H607" s="127"/>
      <c r="I607" s="64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  <c r="AF607" s="127"/>
      <c r="AG607" s="127"/>
      <c r="AH607" s="127"/>
    </row>
    <row r="608" spans="1:34" ht="15.75">
      <c r="A608" s="127"/>
      <c r="B608" s="127"/>
      <c r="C608" s="127"/>
      <c r="D608" s="127"/>
      <c r="E608" s="187"/>
      <c r="F608" s="127"/>
      <c r="G608" s="127"/>
      <c r="H608" s="127"/>
      <c r="I608" s="64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  <c r="AF608" s="127"/>
      <c r="AG608" s="127"/>
      <c r="AH608" s="127"/>
    </row>
    <row r="609" spans="1:34" ht="15.75">
      <c r="A609" s="127"/>
      <c r="B609" s="127"/>
      <c r="C609" s="127"/>
      <c r="D609" s="127"/>
      <c r="E609" s="187"/>
      <c r="F609" s="127"/>
      <c r="G609" s="127"/>
      <c r="H609" s="127"/>
      <c r="I609" s="64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  <c r="AF609" s="127"/>
      <c r="AG609" s="127"/>
      <c r="AH609" s="127"/>
    </row>
    <row r="610" spans="1:34" ht="15.75">
      <c r="A610" s="127"/>
      <c r="B610" s="127"/>
      <c r="C610" s="127"/>
      <c r="D610" s="127"/>
      <c r="E610" s="187"/>
      <c r="F610" s="127"/>
      <c r="G610" s="127"/>
      <c r="H610" s="127"/>
      <c r="I610" s="64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  <c r="AF610" s="127"/>
      <c r="AG610" s="127"/>
      <c r="AH610" s="127"/>
    </row>
    <row r="611" spans="1:34" ht="15.75">
      <c r="A611" s="127"/>
      <c r="B611" s="127"/>
      <c r="C611" s="127"/>
      <c r="D611" s="127"/>
      <c r="E611" s="187"/>
      <c r="F611" s="127"/>
      <c r="G611" s="127"/>
      <c r="H611" s="127"/>
      <c r="I611" s="64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  <c r="AF611" s="127"/>
      <c r="AG611" s="127"/>
      <c r="AH611" s="127"/>
    </row>
    <row r="612" spans="1:34" ht="15.75">
      <c r="A612" s="127"/>
      <c r="B612" s="127"/>
      <c r="C612" s="127"/>
      <c r="D612" s="127"/>
      <c r="E612" s="187"/>
      <c r="F612" s="127"/>
      <c r="G612" s="127"/>
      <c r="H612" s="127"/>
      <c r="I612" s="64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  <c r="AF612" s="127"/>
      <c r="AG612" s="127"/>
      <c r="AH612" s="127"/>
    </row>
    <row r="613" spans="1:34" ht="15.75">
      <c r="A613" s="127"/>
      <c r="B613" s="127"/>
      <c r="C613" s="127"/>
      <c r="D613" s="127"/>
      <c r="E613" s="187"/>
      <c r="F613" s="127"/>
      <c r="G613" s="127"/>
      <c r="H613" s="127"/>
      <c r="I613" s="64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  <c r="AF613" s="127"/>
      <c r="AG613" s="127"/>
      <c r="AH613" s="127"/>
    </row>
    <row r="614" spans="1:34" ht="15.75">
      <c r="A614" s="127"/>
      <c r="B614" s="127"/>
      <c r="C614" s="127"/>
      <c r="D614" s="127"/>
      <c r="E614" s="187"/>
      <c r="F614" s="127"/>
      <c r="G614" s="127"/>
      <c r="H614" s="127"/>
      <c r="I614" s="64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  <c r="AF614" s="127"/>
      <c r="AG614" s="127"/>
      <c r="AH614" s="127"/>
    </row>
    <row r="615" spans="1:34" ht="15.75">
      <c r="A615" s="127"/>
      <c r="B615" s="127"/>
      <c r="C615" s="127"/>
      <c r="D615" s="127"/>
      <c r="E615" s="187"/>
      <c r="F615" s="127"/>
      <c r="G615" s="127"/>
      <c r="H615" s="127"/>
      <c r="I615" s="64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  <c r="AF615" s="127"/>
      <c r="AG615" s="127"/>
      <c r="AH615" s="127"/>
    </row>
    <row r="616" spans="1:34" ht="15.75">
      <c r="A616" s="127"/>
      <c r="B616" s="127"/>
      <c r="C616" s="127"/>
      <c r="D616" s="127"/>
      <c r="E616" s="187"/>
      <c r="F616" s="127"/>
      <c r="G616" s="127"/>
      <c r="H616" s="127"/>
      <c r="I616" s="64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  <c r="AF616" s="127"/>
      <c r="AG616" s="127"/>
      <c r="AH616" s="127"/>
    </row>
    <row r="617" spans="1:34" ht="15.75">
      <c r="A617" s="127"/>
      <c r="B617" s="127"/>
      <c r="C617" s="127"/>
      <c r="D617" s="127"/>
      <c r="E617" s="187"/>
      <c r="F617" s="127"/>
      <c r="G617" s="127"/>
      <c r="H617" s="127"/>
      <c r="I617" s="64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  <c r="AF617" s="127"/>
      <c r="AG617" s="127"/>
      <c r="AH617" s="127"/>
    </row>
    <row r="618" spans="1:34" ht="15.75">
      <c r="A618" s="127"/>
      <c r="B618" s="127"/>
      <c r="C618" s="127"/>
      <c r="D618" s="127"/>
      <c r="E618" s="187"/>
      <c r="F618" s="127"/>
      <c r="G618" s="127"/>
      <c r="H618" s="127"/>
      <c r="I618" s="64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  <c r="AF618" s="127"/>
      <c r="AG618" s="127"/>
      <c r="AH618" s="127"/>
    </row>
    <row r="619" spans="1:34" ht="15.75">
      <c r="A619" s="127"/>
      <c r="B619" s="127"/>
      <c r="C619" s="127"/>
      <c r="D619" s="127"/>
      <c r="E619" s="187"/>
      <c r="F619" s="127"/>
      <c r="G619" s="127"/>
      <c r="H619" s="127"/>
      <c r="I619" s="64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  <c r="AF619" s="127"/>
      <c r="AG619" s="127"/>
      <c r="AH619" s="127"/>
    </row>
    <row r="620" spans="1:34" ht="15.75">
      <c r="A620" s="127"/>
      <c r="B620" s="127"/>
      <c r="C620" s="127"/>
      <c r="D620" s="127"/>
      <c r="E620" s="187"/>
      <c r="F620" s="127"/>
      <c r="G620" s="127"/>
      <c r="H620" s="127"/>
      <c r="I620" s="64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  <c r="AF620" s="127"/>
      <c r="AG620" s="127"/>
      <c r="AH620" s="127"/>
    </row>
    <row r="621" spans="1:34" ht="15.75">
      <c r="A621" s="127"/>
      <c r="B621" s="127"/>
      <c r="C621" s="127"/>
      <c r="D621" s="127"/>
      <c r="E621" s="187"/>
      <c r="F621" s="127"/>
      <c r="G621" s="127"/>
      <c r="H621" s="127"/>
      <c r="I621" s="64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  <c r="AF621" s="127"/>
      <c r="AG621" s="127"/>
      <c r="AH621" s="127"/>
    </row>
    <row r="622" spans="1:34" ht="15.75">
      <c r="A622" s="127"/>
      <c r="B622" s="127"/>
      <c r="C622" s="127"/>
      <c r="D622" s="127"/>
      <c r="E622" s="187"/>
      <c r="F622" s="127"/>
      <c r="G622" s="127"/>
      <c r="H622" s="127"/>
      <c r="I622" s="64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  <c r="AF622" s="127"/>
      <c r="AG622" s="127"/>
      <c r="AH622" s="127"/>
    </row>
    <row r="623" spans="1:34" ht="15.75">
      <c r="A623" s="127"/>
      <c r="B623" s="127"/>
      <c r="C623" s="127"/>
      <c r="D623" s="127"/>
      <c r="E623" s="187"/>
      <c r="F623" s="127"/>
      <c r="G623" s="127"/>
      <c r="H623" s="127"/>
      <c r="I623" s="64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  <c r="AF623" s="127"/>
      <c r="AG623" s="127"/>
      <c r="AH623" s="127"/>
    </row>
    <row r="624" spans="1:34" ht="15.75">
      <c r="A624" s="127"/>
      <c r="B624" s="127"/>
      <c r="C624" s="127"/>
      <c r="D624" s="127"/>
      <c r="E624" s="187"/>
      <c r="F624" s="127"/>
      <c r="G624" s="127"/>
      <c r="H624" s="127"/>
      <c r="I624" s="64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  <c r="AF624" s="127"/>
      <c r="AG624" s="127"/>
      <c r="AH624" s="127"/>
    </row>
    <row r="625" spans="1:34" ht="15.75">
      <c r="A625" s="127"/>
      <c r="B625" s="127"/>
      <c r="C625" s="127"/>
      <c r="D625" s="127"/>
      <c r="E625" s="187"/>
      <c r="F625" s="127"/>
      <c r="G625" s="127"/>
      <c r="H625" s="127"/>
      <c r="I625" s="64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  <c r="AF625" s="127"/>
      <c r="AG625" s="127"/>
      <c r="AH625" s="127"/>
    </row>
    <row r="626" spans="1:34" ht="15.75">
      <c r="A626" s="127"/>
      <c r="B626" s="127"/>
      <c r="C626" s="127"/>
      <c r="D626" s="127"/>
      <c r="E626" s="187"/>
      <c r="F626" s="127"/>
      <c r="G626" s="127"/>
      <c r="H626" s="127"/>
      <c r="I626" s="64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  <c r="AF626" s="127"/>
      <c r="AG626" s="127"/>
      <c r="AH626" s="127"/>
    </row>
    <row r="627" spans="1:34" ht="15.75">
      <c r="A627" s="127"/>
      <c r="B627" s="127"/>
      <c r="C627" s="127"/>
      <c r="D627" s="127"/>
      <c r="E627" s="187"/>
      <c r="F627" s="127"/>
      <c r="G627" s="127"/>
      <c r="H627" s="127"/>
      <c r="I627" s="64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  <c r="AF627" s="127"/>
      <c r="AG627" s="127"/>
      <c r="AH627" s="127"/>
    </row>
    <row r="628" spans="1:34" ht="15.75">
      <c r="A628" s="127"/>
      <c r="B628" s="127"/>
      <c r="C628" s="127"/>
      <c r="D628" s="127"/>
      <c r="E628" s="187"/>
      <c r="F628" s="127"/>
      <c r="G628" s="127"/>
      <c r="H628" s="127"/>
      <c r="I628" s="64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  <c r="AF628" s="127"/>
      <c r="AG628" s="127"/>
      <c r="AH628" s="127"/>
    </row>
    <row r="629" spans="1:34" ht="15.75">
      <c r="A629" s="127"/>
      <c r="B629" s="127"/>
      <c r="C629" s="127"/>
      <c r="D629" s="127"/>
      <c r="E629" s="187"/>
      <c r="F629" s="127"/>
      <c r="G629" s="127"/>
      <c r="H629" s="127"/>
      <c r="I629" s="64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  <c r="AF629" s="127"/>
      <c r="AG629" s="127"/>
      <c r="AH629" s="127"/>
    </row>
    <row r="630" spans="1:34" ht="15.75">
      <c r="A630" s="127"/>
      <c r="B630" s="127"/>
      <c r="C630" s="127"/>
      <c r="D630" s="127"/>
      <c r="E630" s="187"/>
      <c r="F630" s="127"/>
      <c r="G630" s="127"/>
      <c r="H630" s="127"/>
      <c r="I630" s="64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  <c r="AF630" s="127"/>
      <c r="AG630" s="127"/>
      <c r="AH630" s="127"/>
    </row>
    <row r="631" spans="1:34" ht="15.75">
      <c r="A631" s="127"/>
      <c r="B631" s="127"/>
      <c r="C631" s="127"/>
      <c r="D631" s="127"/>
      <c r="E631" s="187"/>
      <c r="F631" s="127"/>
      <c r="G631" s="127"/>
      <c r="H631" s="127"/>
      <c r="I631" s="64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  <c r="AF631" s="127"/>
      <c r="AG631" s="127"/>
      <c r="AH631" s="127"/>
    </row>
    <row r="632" spans="1:34" ht="15.75">
      <c r="A632" s="127"/>
      <c r="B632" s="127"/>
      <c r="C632" s="127"/>
      <c r="D632" s="127"/>
      <c r="E632" s="187"/>
      <c r="F632" s="127"/>
      <c r="G632" s="127"/>
      <c r="H632" s="127"/>
      <c r="I632" s="64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  <c r="AF632" s="127"/>
      <c r="AG632" s="127"/>
      <c r="AH632" s="127"/>
    </row>
    <row r="633" spans="1:34" ht="15.75">
      <c r="A633" s="127"/>
      <c r="B633" s="127"/>
      <c r="C633" s="127"/>
      <c r="D633" s="127"/>
      <c r="E633" s="187"/>
      <c r="F633" s="127"/>
      <c r="G633" s="127"/>
      <c r="H633" s="127"/>
      <c r="I633" s="64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  <c r="AF633" s="127"/>
      <c r="AG633" s="127"/>
      <c r="AH633" s="127"/>
    </row>
    <row r="634" spans="1:34" ht="15.75">
      <c r="A634" s="127"/>
      <c r="B634" s="127"/>
      <c r="C634" s="127"/>
      <c r="D634" s="127"/>
      <c r="E634" s="187"/>
      <c r="F634" s="127"/>
      <c r="G634" s="127"/>
      <c r="H634" s="127"/>
      <c r="I634" s="64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  <c r="AF634" s="127"/>
      <c r="AG634" s="127"/>
      <c r="AH634" s="127"/>
    </row>
    <row r="635" spans="1:34" ht="15.75">
      <c r="A635" s="127"/>
      <c r="B635" s="127"/>
      <c r="C635" s="127"/>
      <c r="D635" s="127"/>
      <c r="E635" s="187"/>
      <c r="F635" s="127"/>
      <c r="G635" s="127"/>
      <c r="H635" s="127"/>
      <c r="I635" s="64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  <c r="AF635" s="127"/>
      <c r="AG635" s="127"/>
      <c r="AH635" s="127"/>
    </row>
    <row r="636" spans="1:34" ht="15.75">
      <c r="A636" s="127"/>
      <c r="B636" s="127"/>
      <c r="C636" s="127"/>
      <c r="D636" s="127"/>
      <c r="E636" s="187"/>
      <c r="F636" s="127"/>
      <c r="G636" s="127"/>
      <c r="H636" s="127"/>
      <c r="I636" s="64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  <c r="AF636" s="127"/>
      <c r="AG636" s="127"/>
      <c r="AH636" s="127"/>
    </row>
    <row r="637" spans="1:34" ht="15.75">
      <c r="A637" s="127"/>
      <c r="B637" s="127"/>
      <c r="C637" s="127"/>
      <c r="D637" s="127"/>
      <c r="E637" s="187"/>
      <c r="F637" s="127"/>
      <c r="G637" s="127"/>
      <c r="H637" s="127"/>
      <c r="I637" s="64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  <c r="AF637" s="127"/>
      <c r="AG637" s="127"/>
      <c r="AH637" s="127"/>
    </row>
    <row r="638" spans="1:34" ht="15.75">
      <c r="A638" s="127"/>
      <c r="B638" s="127"/>
      <c r="C638" s="127"/>
      <c r="D638" s="127"/>
      <c r="E638" s="187"/>
      <c r="F638" s="127"/>
      <c r="G638" s="127"/>
      <c r="H638" s="127"/>
      <c r="I638" s="64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  <c r="AF638" s="127"/>
      <c r="AG638" s="127"/>
      <c r="AH638" s="127"/>
    </row>
    <row r="639" spans="1:34" ht="15.75">
      <c r="A639" s="127"/>
      <c r="B639" s="127"/>
      <c r="C639" s="127"/>
      <c r="D639" s="127"/>
      <c r="E639" s="187"/>
      <c r="F639" s="127"/>
      <c r="G639" s="127"/>
      <c r="H639" s="127"/>
      <c r="I639" s="64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  <c r="AF639" s="127"/>
      <c r="AG639" s="127"/>
      <c r="AH639" s="127"/>
    </row>
    <row r="640" spans="1:34" ht="15.75">
      <c r="A640" s="127"/>
      <c r="B640" s="127"/>
      <c r="C640" s="127"/>
      <c r="D640" s="127"/>
      <c r="E640" s="187"/>
      <c r="F640" s="127"/>
      <c r="G640" s="127"/>
      <c r="H640" s="127"/>
      <c r="I640" s="64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  <c r="AF640" s="127"/>
      <c r="AG640" s="127"/>
      <c r="AH640" s="127"/>
    </row>
    <row r="641" spans="1:34" ht="15.75">
      <c r="A641" s="127"/>
      <c r="B641" s="127"/>
      <c r="C641" s="127"/>
      <c r="D641" s="127"/>
      <c r="E641" s="187"/>
      <c r="F641" s="127"/>
      <c r="G641" s="127"/>
      <c r="H641" s="127"/>
      <c r="I641" s="64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  <c r="AF641" s="127"/>
      <c r="AG641" s="127"/>
      <c r="AH641" s="127"/>
    </row>
    <row r="642" spans="1:34" ht="15.75">
      <c r="A642" s="127"/>
      <c r="B642" s="127"/>
      <c r="C642" s="127"/>
      <c r="D642" s="127"/>
      <c r="E642" s="187"/>
      <c r="F642" s="127"/>
      <c r="G642" s="127"/>
      <c r="H642" s="127"/>
      <c r="I642" s="64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  <c r="AF642" s="127"/>
      <c r="AG642" s="127"/>
      <c r="AH642" s="127"/>
    </row>
    <row r="643" spans="1:34" ht="15.75">
      <c r="A643" s="127"/>
      <c r="B643" s="127"/>
      <c r="C643" s="127"/>
      <c r="D643" s="127"/>
      <c r="E643" s="187"/>
      <c r="F643" s="127"/>
      <c r="G643" s="127"/>
      <c r="H643" s="127"/>
      <c r="I643" s="64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  <c r="AF643" s="127"/>
      <c r="AG643" s="127"/>
      <c r="AH643" s="127"/>
    </row>
    <row r="644" spans="1:34" ht="15.75">
      <c r="A644" s="127"/>
      <c r="B644" s="127"/>
      <c r="C644" s="127"/>
      <c r="D644" s="127"/>
      <c r="E644" s="187"/>
      <c r="F644" s="127"/>
      <c r="G644" s="127"/>
      <c r="H644" s="127"/>
      <c r="I644" s="64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  <c r="AF644" s="127"/>
      <c r="AG644" s="127"/>
      <c r="AH644" s="127"/>
    </row>
    <row r="645" spans="1:34" ht="15.75">
      <c r="A645" s="127"/>
      <c r="B645" s="127"/>
      <c r="C645" s="127"/>
      <c r="D645" s="127"/>
      <c r="E645" s="187"/>
      <c r="F645" s="127"/>
      <c r="G645" s="127"/>
      <c r="H645" s="127"/>
      <c r="I645" s="64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  <c r="AF645" s="127"/>
      <c r="AG645" s="127"/>
      <c r="AH645" s="127"/>
    </row>
    <row r="646" spans="1:34" ht="15.75">
      <c r="A646" s="127"/>
      <c r="B646" s="127"/>
      <c r="C646" s="127"/>
      <c r="D646" s="127"/>
      <c r="E646" s="187"/>
      <c r="F646" s="127"/>
      <c r="G646" s="127"/>
      <c r="H646" s="127"/>
      <c r="I646" s="64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  <c r="AF646" s="127"/>
      <c r="AG646" s="127"/>
      <c r="AH646" s="127"/>
    </row>
    <row r="647" spans="1:34" ht="15.75">
      <c r="A647" s="127"/>
      <c r="B647" s="127"/>
      <c r="C647" s="127"/>
      <c r="D647" s="127"/>
      <c r="E647" s="187"/>
      <c r="F647" s="127"/>
      <c r="G647" s="127"/>
      <c r="H647" s="127"/>
      <c r="I647" s="64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  <c r="AF647" s="127"/>
      <c r="AG647" s="127"/>
      <c r="AH647" s="127"/>
    </row>
    <row r="648" spans="1:34" ht="15.75">
      <c r="A648" s="127"/>
      <c r="B648" s="127"/>
      <c r="C648" s="127"/>
      <c r="D648" s="127"/>
      <c r="E648" s="187"/>
      <c r="F648" s="127"/>
      <c r="G648" s="127"/>
      <c r="H648" s="127"/>
      <c r="I648" s="64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  <c r="AF648" s="127"/>
      <c r="AG648" s="127"/>
      <c r="AH648" s="127"/>
    </row>
    <row r="649" spans="1:34" ht="15.75">
      <c r="A649" s="127"/>
      <c r="B649" s="127"/>
      <c r="C649" s="127"/>
      <c r="D649" s="127"/>
      <c r="E649" s="187"/>
      <c r="F649" s="127"/>
      <c r="G649" s="127"/>
      <c r="H649" s="127"/>
      <c r="I649" s="64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  <c r="AF649" s="127"/>
      <c r="AG649" s="127"/>
      <c r="AH649" s="127"/>
    </row>
    <row r="650" spans="1:34" ht="15.75">
      <c r="A650" s="127"/>
      <c r="B650" s="127"/>
      <c r="C650" s="127"/>
      <c r="D650" s="127"/>
      <c r="E650" s="187"/>
      <c r="F650" s="127"/>
      <c r="G650" s="127"/>
      <c r="H650" s="127"/>
      <c r="I650" s="64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  <c r="AF650" s="127"/>
      <c r="AG650" s="127"/>
      <c r="AH650" s="127"/>
    </row>
    <row r="651" spans="1:34" ht="15.75">
      <c r="A651" s="127"/>
      <c r="B651" s="127"/>
      <c r="C651" s="127"/>
      <c r="D651" s="127"/>
      <c r="E651" s="187"/>
      <c r="F651" s="127"/>
      <c r="G651" s="127"/>
      <c r="H651" s="127"/>
      <c r="I651" s="64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  <c r="AF651" s="127"/>
      <c r="AG651" s="127"/>
      <c r="AH651" s="127"/>
    </row>
    <row r="652" spans="1:34" ht="15.75">
      <c r="A652" s="127"/>
      <c r="B652" s="127"/>
      <c r="C652" s="127"/>
      <c r="D652" s="127"/>
      <c r="E652" s="187"/>
      <c r="F652" s="127"/>
      <c r="G652" s="127"/>
      <c r="H652" s="127"/>
      <c r="I652" s="64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  <c r="AF652" s="127"/>
      <c r="AG652" s="127"/>
      <c r="AH652" s="127"/>
    </row>
    <row r="653" spans="1:34" ht="15.75">
      <c r="A653" s="127"/>
      <c r="B653" s="127"/>
      <c r="C653" s="127"/>
      <c r="D653" s="127"/>
      <c r="E653" s="187"/>
      <c r="F653" s="127"/>
      <c r="G653" s="127"/>
      <c r="H653" s="127"/>
      <c r="I653" s="64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  <c r="AF653" s="127"/>
      <c r="AG653" s="127"/>
      <c r="AH653" s="127"/>
    </row>
    <row r="654" spans="1:34" ht="15.75">
      <c r="A654" s="127"/>
      <c r="B654" s="127"/>
      <c r="C654" s="127"/>
      <c r="D654" s="127"/>
      <c r="E654" s="187"/>
      <c r="F654" s="127"/>
      <c r="G654" s="127"/>
      <c r="H654" s="127"/>
      <c r="I654" s="64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  <c r="AF654" s="127"/>
      <c r="AG654" s="127"/>
      <c r="AH654" s="127"/>
    </row>
    <row r="655" spans="1:34" ht="15.75">
      <c r="A655" s="127"/>
      <c r="B655" s="127"/>
      <c r="C655" s="127"/>
      <c r="D655" s="127"/>
      <c r="E655" s="187"/>
      <c r="F655" s="127"/>
      <c r="G655" s="127"/>
      <c r="H655" s="127"/>
      <c r="I655" s="64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  <c r="AF655" s="127"/>
      <c r="AG655" s="127"/>
      <c r="AH655" s="127"/>
    </row>
    <row r="656" spans="1:34" ht="15.75">
      <c r="A656" s="127"/>
      <c r="B656" s="127"/>
      <c r="C656" s="127"/>
      <c r="D656" s="127"/>
      <c r="E656" s="187"/>
      <c r="F656" s="127"/>
      <c r="G656" s="127"/>
      <c r="H656" s="127"/>
      <c r="I656" s="64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  <c r="AF656" s="127"/>
      <c r="AG656" s="127"/>
      <c r="AH656" s="127"/>
    </row>
    <row r="657" spans="1:34" ht="15.75">
      <c r="A657" s="127"/>
      <c r="B657" s="127"/>
      <c r="C657" s="127"/>
      <c r="D657" s="127"/>
      <c r="E657" s="187"/>
      <c r="F657" s="127"/>
      <c r="G657" s="127"/>
      <c r="H657" s="127"/>
      <c r="I657" s="64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  <c r="AF657" s="127"/>
      <c r="AG657" s="127"/>
      <c r="AH657" s="127"/>
    </row>
    <row r="658" spans="1:34" ht="15.75">
      <c r="A658" s="127"/>
      <c r="B658" s="127"/>
      <c r="C658" s="127"/>
      <c r="D658" s="127"/>
      <c r="E658" s="187"/>
      <c r="F658" s="127"/>
      <c r="G658" s="127"/>
      <c r="H658" s="127"/>
      <c r="I658" s="64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  <c r="AF658" s="127"/>
      <c r="AG658" s="127"/>
      <c r="AH658" s="127"/>
    </row>
    <row r="659" spans="1:34" ht="15.75">
      <c r="A659" s="127"/>
      <c r="B659" s="127"/>
      <c r="C659" s="127"/>
      <c r="D659" s="127"/>
      <c r="E659" s="187"/>
      <c r="F659" s="127"/>
      <c r="G659" s="127"/>
      <c r="H659" s="127"/>
      <c r="I659" s="64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  <c r="AF659" s="127"/>
      <c r="AG659" s="127"/>
      <c r="AH659" s="127"/>
    </row>
    <row r="660" spans="1:34" ht="15.75">
      <c r="A660" s="127"/>
      <c r="B660" s="127"/>
      <c r="C660" s="127"/>
      <c r="D660" s="127"/>
      <c r="E660" s="187"/>
      <c r="F660" s="127"/>
      <c r="G660" s="127"/>
      <c r="H660" s="127"/>
      <c r="I660" s="64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  <c r="AF660" s="127"/>
      <c r="AG660" s="127"/>
      <c r="AH660" s="127"/>
    </row>
    <row r="661" spans="1:34" ht="15.75">
      <c r="A661" s="127"/>
      <c r="B661" s="127"/>
      <c r="C661" s="127"/>
      <c r="D661" s="127"/>
      <c r="E661" s="187"/>
      <c r="F661" s="127"/>
      <c r="G661" s="127"/>
      <c r="H661" s="127"/>
      <c r="I661" s="64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  <c r="AF661" s="127"/>
      <c r="AG661" s="127"/>
      <c r="AH661" s="127"/>
    </row>
    <row r="662" spans="1:34" ht="15.75">
      <c r="A662" s="127"/>
      <c r="B662" s="127"/>
      <c r="C662" s="127"/>
      <c r="D662" s="127"/>
      <c r="E662" s="187"/>
      <c r="F662" s="127"/>
      <c r="G662" s="127"/>
      <c r="H662" s="127"/>
      <c r="I662" s="64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  <c r="AF662" s="127"/>
      <c r="AG662" s="127"/>
      <c r="AH662" s="127"/>
    </row>
    <row r="663" spans="1:34" ht="15.75">
      <c r="A663" s="127"/>
      <c r="B663" s="127"/>
      <c r="C663" s="127"/>
      <c r="D663" s="127"/>
      <c r="E663" s="187"/>
      <c r="F663" s="127"/>
      <c r="G663" s="127"/>
      <c r="H663" s="127"/>
      <c r="I663" s="64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  <c r="AF663" s="127"/>
      <c r="AG663" s="127"/>
      <c r="AH663" s="127"/>
    </row>
    <row r="664" spans="1:34" ht="15.75">
      <c r="A664" s="127"/>
      <c r="B664" s="127"/>
      <c r="C664" s="127"/>
      <c r="D664" s="127"/>
      <c r="E664" s="187"/>
      <c r="F664" s="127"/>
      <c r="G664" s="127"/>
      <c r="H664" s="127"/>
      <c r="I664" s="64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  <c r="AF664" s="127"/>
      <c r="AG664" s="127"/>
      <c r="AH664" s="127"/>
    </row>
    <row r="665" spans="1:34" ht="15.75">
      <c r="A665" s="127"/>
      <c r="B665" s="127"/>
      <c r="C665" s="127"/>
      <c r="D665" s="127"/>
      <c r="E665" s="187"/>
      <c r="F665" s="127"/>
      <c r="G665" s="127"/>
      <c r="H665" s="127"/>
      <c r="I665" s="64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  <c r="AF665" s="127"/>
      <c r="AG665" s="127"/>
      <c r="AH665" s="127"/>
    </row>
    <row r="666" spans="1:34" ht="15.75">
      <c r="A666" s="127"/>
      <c r="B666" s="127"/>
      <c r="C666" s="127"/>
      <c r="D666" s="127"/>
      <c r="E666" s="187"/>
      <c r="F666" s="127"/>
      <c r="G666" s="127"/>
      <c r="H666" s="127"/>
      <c r="I666" s="64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  <c r="AF666" s="127"/>
      <c r="AG666" s="127"/>
      <c r="AH666" s="127"/>
    </row>
    <row r="667" spans="1:34" ht="15.75">
      <c r="A667" s="127"/>
      <c r="B667" s="127"/>
      <c r="C667" s="127"/>
      <c r="D667" s="127"/>
      <c r="E667" s="187"/>
      <c r="F667" s="127"/>
      <c r="G667" s="127"/>
      <c r="H667" s="127"/>
      <c r="I667" s="64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  <c r="AF667" s="127"/>
      <c r="AG667" s="127"/>
      <c r="AH667" s="127"/>
    </row>
    <row r="668" spans="1:34" ht="15.75">
      <c r="A668" s="127"/>
      <c r="B668" s="127"/>
      <c r="C668" s="127"/>
      <c r="D668" s="127"/>
      <c r="E668" s="187"/>
      <c r="F668" s="127"/>
      <c r="G668" s="127"/>
      <c r="H668" s="127"/>
      <c r="I668" s="64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  <c r="AF668" s="127"/>
      <c r="AG668" s="127"/>
      <c r="AH668" s="127"/>
    </row>
    <row r="669" spans="1:34" ht="15.75">
      <c r="A669" s="127"/>
      <c r="B669" s="127"/>
      <c r="C669" s="127"/>
      <c r="D669" s="127"/>
      <c r="E669" s="187"/>
      <c r="F669" s="127"/>
      <c r="G669" s="127"/>
      <c r="H669" s="127"/>
      <c r="I669" s="64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  <c r="AF669" s="127"/>
      <c r="AG669" s="127"/>
      <c r="AH669" s="127"/>
    </row>
    <row r="670" spans="1:34" ht="15.75">
      <c r="A670" s="127"/>
      <c r="B670" s="127"/>
      <c r="C670" s="127"/>
      <c r="D670" s="127"/>
      <c r="E670" s="187"/>
      <c r="F670" s="127"/>
      <c r="G670" s="127"/>
      <c r="H670" s="127"/>
      <c r="I670" s="64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  <c r="AF670" s="127"/>
      <c r="AG670" s="127"/>
      <c r="AH670" s="127"/>
    </row>
    <row r="671" spans="1:34" ht="15.75">
      <c r="A671" s="127"/>
      <c r="B671" s="127"/>
      <c r="C671" s="127"/>
      <c r="D671" s="127"/>
      <c r="E671" s="187"/>
      <c r="F671" s="127"/>
      <c r="G671" s="127"/>
      <c r="H671" s="127"/>
      <c r="I671" s="64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  <c r="AF671" s="127"/>
      <c r="AG671" s="127"/>
      <c r="AH671" s="127"/>
    </row>
    <row r="672" spans="1:34" ht="15.75">
      <c r="A672" s="127"/>
      <c r="B672" s="127"/>
      <c r="C672" s="127"/>
      <c r="D672" s="127"/>
      <c r="E672" s="187"/>
      <c r="F672" s="127"/>
      <c r="G672" s="127"/>
      <c r="H672" s="127"/>
      <c r="I672" s="64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  <c r="AF672" s="127"/>
      <c r="AG672" s="127"/>
      <c r="AH672" s="127"/>
    </row>
    <row r="673" spans="1:34" ht="15.75">
      <c r="A673" s="127"/>
      <c r="B673" s="127"/>
      <c r="C673" s="127"/>
      <c r="D673" s="127"/>
      <c r="E673" s="187"/>
      <c r="F673" s="127"/>
      <c r="G673" s="127"/>
      <c r="H673" s="127"/>
      <c r="I673" s="64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  <c r="AF673" s="127"/>
      <c r="AG673" s="127"/>
      <c r="AH673" s="127"/>
    </row>
    <row r="674" spans="1:34" ht="15.75">
      <c r="A674" s="127"/>
      <c r="B674" s="127"/>
      <c r="C674" s="127"/>
      <c r="D674" s="127"/>
      <c r="E674" s="187"/>
      <c r="F674" s="127"/>
      <c r="G674" s="127"/>
      <c r="H674" s="127"/>
      <c r="I674" s="64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  <c r="AF674" s="127"/>
      <c r="AG674" s="127"/>
      <c r="AH674" s="127"/>
    </row>
    <row r="675" spans="1:34" ht="15.75">
      <c r="A675" s="127"/>
      <c r="B675" s="127"/>
      <c r="C675" s="127"/>
      <c r="D675" s="127"/>
      <c r="E675" s="187"/>
      <c r="F675" s="127"/>
      <c r="G675" s="127"/>
      <c r="H675" s="127"/>
      <c r="I675" s="64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  <c r="AF675" s="127"/>
      <c r="AG675" s="127"/>
      <c r="AH675" s="127"/>
    </row>
    <row r="676" spans="1:34" ht="15.75">
      <c r="A676" s="127"/>
      <c r="B676" s="127"/>
      <c r="C676" s="127"/>
      <c r="D676" s="127"/>
      <c r="E676" s="187"/>
      <c r="F676" s="127"/>
      <c r="G676" s="127"/>
      <c r="H676" s="127"/>
      <c r="I676" s="64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  <c r="AF676" s="127"/>
      <c r="AG676" s="127"/>
      <c r="AH676" s="127"/>
    </row>
    <row r="677" spans="1:34" ht="15.75">
      <c r="A677" s="127"/>
      <c r="B677" s="127"/>
      <c r="C677" s="127"/>
      <c r="D677" s="127"/>
      <c r="E677" s="187"/>
      <c r="F677" s="127"/>
      <c r="G677" s="127"/>
      <c r="H677" s="127"/>
      <c r="I677" s="64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  <c r="AF677" s="127"/>
      <c r="AG677" s="127"/>
      <c r="AH677" s="127"/>
    </row>
    <row r="678" spans="1:34" ht="15.75">
      <c r="A678" s="127"/>
      <c r="B678" s="127"/>
      <c r="C678" s="127"/>
      <c r="D678" s="127"/>
      <c r="E678" s="187"/>
      <c r="F678" s="127"/>
      <c r="G678" s="127"/>
      <c r="H678" s="127"/>
      <c r="I678" s="64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  <c r="AF678" s="127"/>
      <c r="AG678" s="127"/>
      <c r="AH678" s="127"/>
    </row>
    <row r="679" spans="1:34" ht="15.75">
      <c r="A679" s="127"/>
      <c r="B679" s="127"/>
      <c r="C679" s="127"/>
      <c r="D679" s="127"/>
      <c r="E679" s="187"/>
      <c r="F679" s="127"/>
      <c r="G679" s="127"/>
      <c r="H679" s="127"/>
      <c r="I679" s="64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  <c r="AF679" s="127"/>
      <c r="AG679" s="127"/>
      <c r="AH679" s="127"/>
    </row>
    <row r="680" spans="1:34" ht="15.75">
      <c r="A680" s="127"/>
      <c r="B680" s="127"/>
      <c r="C680" s="127"/>
      <c r="D680" s="127"/>
      <c r="E680" s="187"/>
      <c r="F680" s="127"/>
      <c r="G680" s="127"/>
      <c r="H680" s="127"/>
      <c r="I680" s="64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  <c r="AF680" s="127"/>
      <c r="AG680" s="127"/>
      <c r="AH680" s="127"/>
    </row>
    <row r="681" spans="1:34" ht="15.75">
      <c r="A681" s="127"/>
      <c r="B681" s="127"/>
      <c r="C681" s="127"/>
      <c r="D681" s="127"/>
      <c r="E681" s="187"/>
      <c r="F681" s="127"/>
      <c r="G681" s="127"/>
      <c r="H681" s="127"/>
      <c r="I681" s="64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  <c r="AF681" s="127"/>
      <c r="AG681" s="127"/>
      <c r="AH681" s="127"/>
    </row>
    <row r="682" spans="1:34" ht="15.75">
      <c r="A682" s="127"/>
      <c r="B682" s="127"/>
      <c r="C682" s="127"/>
      <c r="D682" s="127"/>
      <c r="E682" s="187"/>
      <c r="F682" s="127"/>
      <c r="G682" s="127"/>
      <c r="H682" s="127"/>
      <c r="I682" s="64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  <c r="AF682" s="127"/>
      <c r="AG682" s="127"/>
      <c r="AH682" s="127"/>
    </row>
    <row r="683" spans="1:34" ht="15.75">
      <c r="A683" s="127"/>
      <c r="B683" s="127"/>
      <c r="C683" s="127"/>
      <c r="D683" s="127"/>
      <c r="E683" s="187"/>
      <c r="F683" s="127"/>
      <c r="G683" s="127"/>
      <c r="H683" s="127"/>
      <c r="I683" s="64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  <c r="AF683" s="127"/>
      <c r="AG683" s="127"/>
      <c r="AH683" s="127"/>
    </row>
    <row r="684" spans="1:34" ht="15.75">
      <c r="A684" s="127"/>
      <c r="B684" s="127"/>
      <c r="C684" s="127"/>
      <c r="D684" s="127"/>
      <c r="E684" s="187"/>
      <c r="F684" s="127"/>
      <c r="G684" s="127"/>
      <c r="H684" s="127"/>
      <c r="I684" s="64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  <c r="AF684" s="127"/>
      <c r="AG684" s="127"/>
      <c r="AH684" s="127"/>
    </row>
    <row r="685" spans="1:34" ht="15.75">
      <c r="A685" s="127"/>
      <c r="B685" s="127"/>
      <c r="C685" s="127"/>
      <c r="D685" s="127"/>
      <c r="E685" s="187"/>
      <c r="F685" s="127"/>
      <c r="G685" s="127"/>
      <c r="H685" s="127"/>
      <c r="I685" s="64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  <c r="AF685" s="127"/>
      <c r="AG685" s="127"/>
      <c r="AH685" s="127"/>
    </row>
    <row r="686" spans="1:34" ht="15.75">
      <c r="A686" s="127"/>
      <c r="B686" s="127"/>
      <c r="C686" s="127"/>
      <c r="D686" s="127"/>
      <c r="E686" s="187"/>
      <c r="F686" s="127"/>
      <c r="G686" s="127"/>
      <c r="H686" s="127"/>
      <c r="I686" s="64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  <c r="AF686" s="127"/>
      <c r="AG686" s="127"/>
      <c r="AH686" s="127"/>
    </row>
    <row r="687" spans="1:34" ht="15.75">
      <c r="A687" s="127"/>
      <c r="B687" s="127"/>
      <c r="C687" s="127"/>
      <c r="D687" s="127"/>
      <c r="E687" s="187"/>
      <c r="F687" s="127"/>
      <c r="G687" s="127"/>
      <c r="H687" s="127"/>
      <c r="I687" s="64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  <c r="AF687" s="127"/>
      <c r="AG687" s="127"/>
      <c r="AH687" s="127"/>
    </row>
    <row r="688" spans="1:34" ht="15.75">
      <c r="A688" s="127"/>
      <c r="B688" s="127"/>
      <c r="C688" s="127"/>
      <c r="D688" s="127"/>
      <c r="E688" s="187"/>
      <c r="F688" s="127"/>
      <c r="G688" s="127"/>
      <c r="H688" s="127"/>
      <c r="I688" s="64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  <c r="AF688" s="127"/>
      <c r="AG688" s="127"/>
      <c r="AH688" s="127"/>
    </row>
    <row r="689" spans="1:34" ht="15.75">
      <c r="A689" s="127"/>
      <c r="B689" s="127"/>
      <c r="C689" s="127"/>
      <c r="D689" s="127"/>
      <c r="E689" s="187"/>
      <c r="F689" s="127"/>
      <c r="G689" s="127"/>
      <c r="H689" s="127"/>
      <c r="I689" s="64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  <c r="AF689" s="127"/>
      <c r="AG689" s="127"/>
      <c r="AH689" s="127"/>
    </row>
    <row r="690" spans="1:34" ht="15.75">
      <c r="A690" s="127"/>
      <c r="B690" s="127"/>
      <c r="C690" s="127"/>
      <c r="D690" s="127"/>
      <c r="E690" s="187"/>
      <c r="F690" s="127"/>
      <c r="G690" s="127"/>
      <c r="H690" s="127"/>
      <c r="I690" s="64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  <c r="AF690" s="127"/>
      <c r="AG690" s="127"/>
      <c r="AH690" s="127"/>
    </row>
    <row r="691" spans="1:34" ht="15.75">
      <c r="A691" s="127"/>
      <c r="B691" s="127"/>
      <c r="C691" s="127"/>
      <c r="D691" s="127"/>
      <c r="E691" s="187"/>
      <c r="F691" s="127"/>
      <c r="G691" s="127"/>
      <c r="H691" s="127"/>
      <c r="I691" s="64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  <c r="AF691" s="127"/>
      <c r="AG691" s="127"/>
      <c r="AH691" s="127"/>
    </row>
    <row r="692" spans="1:34" ht="15.75">
      <c r="A692" s="127"/>
      <c r="B692" s="127"/>
      <c r="C692" s="127"/>
      <c r="D692" s="127"/>
      <c r="E692" s="187"/>
      <c r="F692" s="127"/>
      <c r="G692" s="127"/>
      <c r="H692" s="127"/>
      <c r="I692" s="64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  <c r="AF692" s="127"/>
      <c r="AG692" s="127"/>
      <c r="AH692" s="127"/>
    </row>
    <row r="693" spans="1:34" ht="15.75">
      <c r="A693" s="127"/>
      <c r="B693" s="127"/>
      <c r="C693" s="127"/>
      <c r="D693" s="127"/>
      <c r="E693" s="187"/>
      <c r="F693" s="127"/>
      <c r="G693" s="127"/>
      <c r="H693" s="127"/>
      <c r="I693" s="64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  <c r="AF693" s="127"/>
      <c r="AG693" s="127"/>
      <c r="AH693" s="127"/>
    </row>
    <row r="694" spans="1:34" ht="15.75">
      <c r="A694" s="127"/>
      <c r="B694" s="127"/>
      <c r="C694" s="127"/>
      <c r="D694" s="127"/>
      <c r="E694" s="187"/>
      <c r="F694" s="127"/>
      <c r="G694" s="127"/>
      <c r="H694" s="127"/>
      <c r="I694" s="64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  <c r="AF694" s="127"/>
      <c r="AG694" s="127"/>
      <c r="AH694" s="127"/>
    </row>
    <row r="695" spans="1:34" ht="15.75">
      <c r="A695" s="127"/>
      <c r="B695" s="127"/>
      <c r="C695" s="127"/>
      <c r="D695" s="127"/>
      <c r="E695" s="187"/>
      <c r="F695" s="127"/>
      <c r="G695" s="127"/>
      <c r="H695" s="127"/>
      <c r="I695" s="64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  <c r="AF695" s="127"/>
      <c r="AG695" s="127"/>
      <c r="AH695" s="127"/>
    </row>
    <row r="696" spans="1:34" ht="15.75">
      <c r="A696" s="127"/>
      <c r="B696" s="127"/>
      <c r="C696" s="127"/>
      <c r="D696" s="127"/>
      <c r="E696" s="187"/>
      <c r="F696" s="127"/>
      <c r="G696" s="127"/>
      <c r="H696" s="127"/>
      <c r="I696" s="64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  <c r="AF696" s="127"/>
      <c r="AG696" s="127"/>
      <c r="AH696" s="127"/>
    </row>
    <row r="697" spans="1:34" ht="15.75">
      <c r="A697" s="127"/>
      <c r="B697" s="127"/>
      <c r="C697" s="127"/>
      <c r="D697" s="127"/>
      <c r="E697" s="187"/>
      <c r="F697" s="127"/>
      <c r="G697" s="127"/>
      <c r="H697" s="127"/>
      <c r="I697" s="64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  <c r="AF697" s="127"/>
      <c r="AG697" s="127"/>
      <c r="AH697" s="127"/>
    </row>
    <row r="698" spans="1:34" ht="15.75">
      <c r="A698" s="127"/>
      <c r="B698" s="127"/>
      <c r="C698" s="127"/>
      <c r="D698" s="127"/>
      <c r="E698" s="187"/>
      <c r="F698" s="127"/>
      <c r="G698" s="127"/>
      <c r="H698" s="127"/>
      <c r="I698" s="64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  <c r="AF698" s="127"/>
      <c r="AG698" s="127"/>
      <c r="AH698" s="127"/>
    </row>
    <row r="699" spans="1:34" ht="15.75">
      <c r="A699" s="127"/>
      <c r="B699" s="127"/>
      <c r="C699" s="127"/>
      <c r="D699" s="127"/>
      <c r="E699" s="187"/>
      <c r="F699" s="127"/>
      <c r="G699" s="127"/>
      <c r="H699" s="127"/>
      <c r="I699" s="64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  <c r="AF699" s="127"/>
      <c r="AG699" s="127"/>
      <c r="AH699" s="127"/>
    </row>
    <row r="700" spans="1:34" ht="15.75">
      <c r="A700" s="127"/>
      <c r="B700" s="127"/>
      <c r="C700" s="127"/>
      <c r="D700" s="127"/>
      <c r="E700" s="187"/>
      <c r="F700" s="127"/>
      <c r="G700" s="127"/>
      <c r="H700" s="127"/>
      <c r="I700" s="64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  <c r="AF700" s="127"/>
      <c r="AG700" s="127"/>
      <c r="AH700" s="127"/>
    </row>
    <row r="701" spans="1:34" ht="15.75">
      <c r="A701" s="127"/>
      <c r="B701" s="127"/>
      <c r="C701" s="127"/>
      <c r="D701" s="127"/>
      <c r="E701" s="187"/>
      <c r="F701" s="127"/>
      <c r="G701" s="127"/>
      <c r="H701" s="127"/>
      <c r="I701" s="64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  <c r="AF701" s="127"/>
      <c r="AG701" s="127"/>
      <c r="AH701" s="127"/>
    </row>
    <row r="702" spans="1:34" ht="15.75">
      <c r="A702" s="127"/>
      <c r="B702" s="127"/>
      <c r="C702" s="127"/>
      <c r="D702" s="127"/>
      <c r="E702" s="187"/>
      <c r="F702" s="127"/>
      <c r="G702" s="127"/>
      <c r="H702" s="127"/>
      <c r="I702" s="64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  <c r="AF702" s="127"/>
      <c r="AG702" s="127"/>
      <c r="AH702" s="127"/>
    </row>
    <row r="703" spans="1:34" ht="15.75">
      <c r="A703" s="127"/>
      <c r="B703" s="127"/>
      <c r="C703" s="127"/>
      <c r="D703" s="127"/>
      <c r="E703" s="187"/>
      <c r="F703" s="127"/>
      <c r="G703" s="127"/>
      <c r="H703" s="127"/>
      <c r="I703" s="64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  <c r="AF703" s="127"/>
      <c r="AG703" s="127"/>
      <c r="AH703" s="127"/>
    </row>
    <row r="704" spans="1:34" ht="15.75">
      <c r="A704" s="127"/>
      <c r="B704" s="127"/>
      <c r="C704" s="127"/>
      <c r="D704" s="127"/>
      <c r="E704" s="187"/>
      <c r="F704" s="127"/>
      <c r="G704" s="127"/>
      <c r="H704" s="127"/>
      <c r="I704" s="64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  <c r="AF704" s="127"/>
      <c r="AG704" s="127"/>
      <c r="AH704" s="127"/>
    </row>
    <row r="705" spans="1:34" ht="15.75">
      <c r="A705" s="127"/>
      <c r="B705" s="127"/>
      <c r="C705" s="127"/>
      <c r="D705" s="127"/>
      <c r="E705" s="187"/>
      <c r="F705" s="127"/>
      <c r="G705" s="127"/>
      <c r="H705" s="127"/>
      <c r="I705" s="64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  <c r="AF705" s="127"/>
      <c r="AG705" s="127"/>
      <c r="AH705" s="127"/>
    </row>
    <row r="706" spans="1:34" ht="15.75">
      <c r="A706" s="127"/>
      <c r="B706" s="127"/>
      <c r="C706" s="127"/>
      <c r="D706" s="127"/>
      <c r="E706" s="187"/>
      <c r="F706" s="127"/>
      <c r="G706" s="127"/>
      <c r="H706" s="127"/>
      <c r="I706" s="64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  <c r="AF706" s="127"/>
      <c r="AG706" s="127"/>
      <c r="AH706" s="127"/>
    </row>
    <row r="707" spans="1:34" ht="15.75">
      <c r="A707" s="127"/>
      <c r="B707" s="127"/>
      <c r="C707" s="127"/>
      <c r="D707" s="127"/>
      <c r="E707" s="187"/>
      <c r="F707" s="127"/>
      <c r="G707" s="127"/>
      <c r="H707" s="127"/>
      <c r="I707" s="64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  <c r="AF707" s="127"/>
      <c r="AG707" s="127"/>
      <c r="AH707" s="127"/>
    </row>
    <row r="708" spans="1:34" ht="15.75">
      <c r="A708" s="127"/>
      <c r="B708" s="127"/>
      <c r="C708" s="127"/>
      <c r="D708" s="127"/>
      <c r="E708" s="187"/>
      <c r="F708" s="127"/>
      <c r="G708" s="127"/>
      <c r="H708" s="127"/>
      <c r="I708" s="64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  <c r="AF708" s="127"/>
      <c r="AG708" s="127"/>
      <c r="AH708" s="127"/>
    </row>
    <row r="709" spans="1:34" ht="15.75">
      <c r="A709" s="127"/>
      <c r="B709" s="127"/>
      <c r="C709" s="127"/>
      <c r="D709" s="127"/>
      <c r="E709" s="187"/>
      <c r="F709" s="127"/>
      <c r="G709" s="127"/>
      <c r="H709" s="127"/>
      <c r="I709" s="64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  <c r="AF709" s="127"/>
      <c r="AG709" s="127"/>
      <c r="AH709" s="127"/>
    </row>
    <row r="710" spans="1:34" ht="15.75">
      <c r="A710" s="127"/>
      <c r="B710" s="127"/>
      <c r="C710" s="127"/>
      <c r="D710" s="127"/>
      <c r="E710" s="187"/>
      <c r="F710" s="127"/>
      <c r="G710" s="127"/>
      <c r="H710" s="127"/>
      <c r="I710" s="64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  <c r="AF710" s="127"/>
      <c r="AG710" s="127"/>
      <c r="AH710" s="127"/>
    </row>
    <row r="711" spans="1:34" ht="15.75">
      <c r="A711" s="127"/>
      <c r="B711" s="127"/>
      <c r="C711" s="127"/>
      <c r="D711" s="127"/>
      <c r="E711" s="187"/>
      <c r="F711" s="127"/>
      <c r="G711" s="127"/>
      <c r="H711" s="127"/>
      <c r="I711" s="64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  <c r="AF711" s="127"/>
      <c r="AG711" s="127"/>
      <c r="AH711" s="127"/>
    </row>
    <row r="712" spans="1:34" ht="15.75">
      <c r="A712" s="127"/>
      <c r="B712" s="127"/>
      <c r="C712" s="127"/>
      <c r="D712" s="127"/>
      <c r="E712" s="187"/>
      <c r="F712" s="127"/>
      <c r="G712" s="127"/>
      <c r="H712" s="127"/>
      <c r="I712" s="64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  <c r="AF712" s="127"/>
      <c r="AG712" s="127"/>
      <c r="AH712" s="127"/>
    </row>
    <row r="713" spans="1:34" ht="15.75">
      <c r="A713" s="127"/>
      <c r="B713" s="127"/>
      <c r="C713" s="127"/>
      <c r="D713" s="127"/>
      <c r="E713" s="187"/>
      <c r="F713" s="127"/>
      <c r="G713" s="127"/>
      <c r="H713" s="127"/>
      <c r="I713" s="64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  <c r="AF713" s="127"/>
      <c r="AG713" s="127"/>
      <c r="AH713" s="127"/>
    </row>
    <row r="714" spans="1:34" ht="15.75">
      <c r="A714" s="127"/>
      <c r="B714" s="127"/>
      <c r="C714" s="127"/>
      <c r="D714" s="127"/>
      <c r="E714" s="187"/>
      <c r="F714" s="127"/>
      <c r="G714" s="127"/>
      <c r="H714" s="127"/>
      <c r="I714" s="64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  <c r="AF714" s="127"/>
      <c r="AG714" s="127"/>
      <c r="AH714" s="127"/>
    </row>
    <row r="715" spans="1:34" ht="15.75">
      <c r="A715" s="127"/>
      <c r="B715" s="127"/>
      <c r="C715" s="127"/>
      <c r="D715" s="127"/>
      <c r="E715" s="187"/>
      <c r="F715" s="127"/>
      <c r="G715" s="127"/>
      <c r="H715" s="127"/>
      <c r="I715" s="64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  <c r="AF715" s="127"/>
      <c r="AG715" s="127"/>
      <c r="AH715" s="127"/>
    </row>
    <row r="716" spans="1:34" ht="15.75">
      <c r="A716" s="127"/>
      <c r="B716" s="127"/>
      <c r="C716" s="127"/>
      <c r="D716" s="127"/>
      <c r="E716" s="187"/>
      <c r="F716" s="127"/>
      <c r="G716" s="127"/>
      <c r="H716" s="127"/>
      <c r="I716" s="64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  <c r="AF716" s="127"/>
      <c r="AG716" s="127"/>
      <c r="AH716" s="127"/>
    </row>
    <row r="717" spans="1:34" ht="15.75">
      <c r="A717" s="127"/>
      <c r="B717" s="127"/>
      <c r="C717" s="127"/>
      <c r="D717" s="127"/>
      <c r="E717" s="187"/>
      <c r="F717" s="127"/>
      <c r="G717" s="127"/>
      <c r="H717" s="127"/>
      <c r="I717" s="64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  <c r="AF717" s="127"/>
      <c r="AG717" s="127"/>
      <c r="AH717" s="127"/>
    </row>
    <row r="718" spans="1:34" ht="15.75">
      <c r="A718" s="127"/>
      <c r="B718" s="127"/>
      <c r="C718" s="127"/>
      <c r="D718" s="127"/>
      <c r="E718" s="187"/>
      <c r="F718" s="127"/>
      <c r="G718" s="127"/>
      <c r="H718" s="127"/>
      <c r="I718" s="64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  <c r="AF718" s="127"/>
      <c r="AG718" s="127"/>
      <c r="AH718" s="127"/>
    </row>
    <row r="719" spans="1:34" ht="15.75">
      <c r="A719" s="127"/>
      <c r="B719" s="127"/>
      <c r="C719" s="127"/>
      <c r="D719" s="127"/>
      <c r="E719" s="187"/>
      <c r="F719" s="127"/>
      <c r="G719" s="127"/>
      <c r="H719" s="127"/>
      <c r="I719" s="64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  <c r="AF719" s="127"/>
      <c r="AG719" s="127"/>
      <c r="AH719" s="127"/>
    </row>
    <row r="720" spans="1:34" ht="15.75">
      <c r="A720" s="127"/>
      <c r="B720" s="127"/>
      <c r="C720" s="127"/>
      <c r="D720" s="127"/>
      <c r="E720" s="187"/>
      <c r="F720" s="127"/>
      <c r="G720" s="127"/>
      <c r="H720" s="127"/>
      <c r="I720" s="64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  <c r="AF720" s="127"/>
      <c r="AG720" s="127"/>
      <c r="AH720" s="127"/>
    </row>
    <row r="721" spans="1:34" ht="15.75">
      <c r="A721" s="127"/>
      <c r="B721" s="127"/>
      <c r="C721" s="127"/>
      <c r="D721" s="127"/>
      <c r="E721" s="187"/>
      <c r="F721" s="127"/>
      <c r="G721" s="127"/>
      <c r="H721" s="127"/>
      <c r="I721" s="64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  <c r="AF721" s="127"/>
      <c r="AG721" s="127"/>
      <c r="AH721" s="127"/>
    </row>
    <row r="722" spans="1:34" ht="15.75">
      <c r="A722" s="127"/>
      <c r="B722" s="127"/>
      <c r="C722" s="127"/>
      <c r="D722" s="127"/>
      <c r="E722" s="187"/>
      <c r="F722" s="127"/>
      <c r="G722" s="127"/>
      <c r="H722" s="127"/>
      <c r="I722" s="64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  <c r="AF722" s="127"/>
      <c r="AG722" s="127"/>
      <c r="AH722" s="127"/>
    </row>
    <row r="723" spans="1:34" ht="15.75">
      <c r="A723" s="127"/>
      <c r="B723" s="127"/>
      <c r="C723" s="127"/>
      <c r="D723" s="127"/>
      <c r="E723" s="187"/>
      <c r="F723" s="127"/>
      <c r="G723" s="127"/>
      <c r="H723" s="127"/>
      <c r="I723" s="64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  <c r="AF723" s="127"/>
      <c r="AG723" s="127"/>
      <c r="AH723" s="127"/>
    </row>
    <row r="724" spans="1:34" ht="15.75">
      <c r="A724" s="127"/>
      <c r="B724" s="127"/>
      <c r="C724" s="127"/>
      <c r="D724" s="127"/>
      <c r="E724" s="187"/>
      <c r="F724" s="127"/>
      <c r="G724" s="127"/>
      <c r="H724" s="127"/>
      <c r="I724" s="64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  <c r="AF724" s="127"/>
      <c r="AG724" s="127"/>
      <c r="AH724" s="127"/>
    </row>
    <row r="725" spans="1:34" ht="15.75">
      <c r="A725" s="127"/>
      <c r="B725" s="127"/>
      <c r="C725" s="127"/>
      <c r="D725" s="127"/>
      <c r="E725" s="187"/>
      <c r="F725" s="127"/>
      <c r="G725" s="127"/>
      <c r="H725" s="127"/>
      <c r="I725" s="64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  <c r="AF725" s="127"/>
      <c r="AG725" s="127"/>
      <c r="AH725" s="127"/>
    </row>
    <row r="726" spans="1:34" ht="15.75">
      <c r="A726" s="127"/>
      <c r="B726" s="127"/>
      <c r="C726" s="127"/>
      <c r="D726" s="127"/>
      <c r="E726" s="187"/>
      <c r="F726" s="127"/>
      <c r="G726" s="127"/>
      <c r="H726" s="127"/>
      <c r="I726" s="64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  <c r="AF726" s="127"/>
      <c r="AG726" s="127"/>
      <c r="AH726" s="127"/>
    </row>
    <row r="727" spans="1:34" ht="15.75">
      <c r="A727" s="127"/>
      <c r="B727" s="127"/>
      <c r="C727" s="127"/>
      <c r="D727" s="127"/>
      <c r="E727" s="187"/>
      <c r="F727" s="127"/>
      <c r="G727" s="127"/>
      <c r="H727" s="127"/>
      <c r="I727" s="64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  <c r="AF727" s="127"/>
      <c r="AG727" s="127"/>
      <c r="AH727" s="127"/>
    </row>
    <row r="728" spans="1:34" ht="15.75">
      <c r="A728" s="127"/>
      <c r="B728" s="127"/>
      <c r="C728" s="127"/>
      <c r="D728" s="127"/>
      <c r="E728" s="187"/>
      <c r="F728" s="127"/>
      <c r="G728" s="127"/>
      <c r="H728" s="127"/>
      <c r="I728" s="64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  <c r="AF728" s="127"/>
      <c r="AG728" s="127"/>
      <c r="AH728" s="127"/>
    </row>
    <row r="729" spans="1:34" ht="15.75">
      <c r="A729" s="127"/>
      <c r="B729" s="127"/>
      <c r="C729" s="127"/>
      <c r="D729" s="127"/>
      <c r="E729" s="187"/>
      <c r="F729" s="127"/>
      <c r="G729" s="127"/>
      <c r="H729" s="127"/>
      <c r="I729" s="64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  <c r="AF729" s="127"/>
      <c r="AG729" s="127"/>
      <c r="AH729" s="127"/>
    </row>
    <row r="730" spans="1:34" ht="15.75">
      <c r="A730" s="127"/>
      <c r="B730" s="127"/>
      <c r="C730" s="127"/>
      <c r="D730" s="127"/>
      <c r="E730" s="187"/>
      <c r="F730" s="127"/>
      <c r="G730" s="127"/>
      <c r="H730" s="127"/>
      <c r="I730" s="64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  <c r="AF730" s="127"/>
      <c r="AG730" s="127"/>
      <c r="AH730" s="127"/>
    </row>
    <row r="731" spans="1:34" ht="15.75">
      <c r="A731" s="127"/>
      <c r="B731" s="127"/>
      <c r="C731" s="127"/>
      <c r="D731" s="127"/>
      <c r="E731" s="187"/>
      <c r="F731" s="127"/>
      <c r="G731" s="127"/>
      <c r="H731" s="127"/>
      <c r="I731" s="64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  <c r="AF731" s="127"/>
      <c r="AG731" s="127"/>
      <c r="AH731" s="127"/>
    </row>
    <row r="732" spans="1:34" ht="15.75">
      <c r="A732" s="127"/>
      <c r="B732" s="127"/>
      <c r="C732" s="127"/>
      <c r="D732" s="127"/>
      <c r="E732" s="187"/>
      <c r="F732" s="127"/>
      <c r="G732" s="127"/>
      <c r="H732" s="127"/>
      <c r="I732" s="64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  <c r="AF732" s="127"/>
      <c r="AG732" s="127"/>
      <c r="AH732" s="127"/>
    </row>
    <row r="733" spans="1:34" ht="15.75">
      <c r="A733" s="127"/>
      <c r="B733" s="127"/>
      <c r="C733" s="127"/>
      <c r="D733" s="127"/>
      <c r="E733" s="187"/>
      <c r="F733" s="127"/>
      <c r="G733" s="127"/>
      <c r="H733" s="127"/>
      <c r="I733" s="64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  <c r="AF733" s="127"/>
      <c r="AG733" s="127"/>
      <c r="AH733" s="127"/>
    </row>
    <row r="734" spans="1:34" ht="15.75">
      <c r="A734" s="127"/>
      <c r="B734" s="127"/>
      <c r="C734" s="127"/>
      <c r="D734" s="127"/>
      <c r="E734" s="187"/>
      <c r="F734" s="127"/>
      <c r="G734" s="127"/>
      <c r="H734" s="127"/>
      <c r="I734" s="64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  <c r="AF734" s="127"/>
      <c r="AG734" s="127"/>
      <c r="AH734" s="127"/>
    </row>
    <row r="735" spans="1:34" ht="15.75">
      <c r="A735" s="127"/>
      <c r="B735" s="127"/>
      <c r="C735" s="127"/>
      <c r="D735" s="127"/>
      <c r="E735" s="187"/>
      <c r="F735" s="127"/>
      <c r="G735" s="127"/>
      <c r="H735" s="127"/>
      <c r="I735" s="64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  <c r="AF735" s="127"/>
      <c r="AG735" s="127"/>
      <c r="AH735" s="127"/>
    </row>
    <row r="736" spans="1:34" ht="15.75">
      <c r="A736" s="127"/>
      <c r="B736" s="127"/>
      <c r="C736" s="127"/>
      <c r="D736" s="127"/>
      <c r="E736" s="187"/>
      <c r="F736" s="127"/>
      <c r="G736" s="127"/>
      <c r="H736" s="127"/>
      <c r="I736" s="64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  <c r="AF736" s="127"/>
      <c r="AG736" s="127"/>
      <c r="AH736" s="127"/>
    </row>
    <row r="737" spans="1:34" ht="15.75">
      <c r="A737" s="127"/>
      <c r="B737" s="127"/>
      <c r="C737" s="127"/>
      <c r="D737" s="127"/>
      <c r="E737" s="187"/>
      <c r="F737" s="127"/>
      <c r="G737" s="127"/>
      <c r="H737" s="127"/>
      <c r="I737" s="64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  <c r="AF737" s="127"/>
      <c r="AG737" s="127"/>
      <c r="AH737" s="127"/>
    </row>
    <row r="738" spans="1:34" ht="15.75">
      <c r="A738" s="127"/>
      <c r="B738" s="127"/>
      <c r="C738" s="127"/>
      <c r="D738" s="127"/>
      <c r="E738" s="187"/>
      <c r="F738" s="127"/>
      <c r="G738" s="127"/>
      <c r="H738" s="127"/>
      <c r="I738" s="64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  <c r="AF738" s="127"/>
      <c r="AG738" s="127"/>
      <c r="AH738" s="127"/>
    </row>
    <row r="739" spans="1:34" ht="15.75">
      <c r="A739" s="127"/>
      <c r="B739" s="127"/>
      <c r="C739" s="127"/>
      <c r="D739" s="127"/>
      <c r="E739" s="187"/>
      <c r="F739" s="127"/>
      <c r="G739" s="127"/>
      <c r="H739" s="127"/>
      <c r="I739" s="64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  <c r="AF739" s="127"/>
      <c r="AG739" s="127"/>
      <c r="AH739" s="127"/>
    </row>
    <row r="740" spans="1:34" ht="15.75">
      <c r="A740" s="127"/>
      <c r="B740" s="127"/>
      <c r="C740" s="127"/>
      <c r="D740" s="127"/>
      <c r="E740" s="187"/>
      <c r="F740" s="127"/>
      <c r="G740" s="127"/>
      <c r="H740" s="127"/>
      <c r="I740" s="64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  <c r="AF740" s="127"/>
      <c r="AG740" s="127"/>
      <c r="AH740" s="127"/>
    </row>
    <row r="741" spans="1:34" ht="15.75">
      <c r="A741" s="127"/>
      <c r="B741" s="127"/>
      <c r="C741" s="127"/>
      <c r="D741" s="127"/>
      <c r="E741" s="187"/>
      <c r="F741" s="127"/>
      <c r="G741" s="127"/>
      <c r="H741" s="127"/>
      <c r="I741" s="64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  <c r="AF741" s="127"/>
      <c r="AG741" s="127"/>
      <c r="AH741" s="127"/>
    </row>
    <row r="742" spans="1:34" ht="15.75">
      <c r="A742" s="127"/>
      <c r="B742" s="127"/>
      <c r="C742" s="127"/>
      <c r="D742" s="127"/>
      <c r="E742" s="187"/>
      <c r="F742" s="127"/>
      <c r="G742" s="127"/>
      <c r="H742" s="127"/>
      <c r="I742" s="64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  <c r="AF742" s="127"/>
      <c r="AG742" s="127"/>
      <c r="AH742" s="127"/>
    </row>
    <row r="743" spans="1:34" ht="15.75">
      <c r="A743" s="127"/>
      <c r="B743" s="127"/>
      <c r="C743" s="127"/>
      <c r="D743" s="127"/>
      <c r="E743" s="187"/>
      <c r="F743" s="127"/>
      <c r="G743" s="127"/>
      <c r="H743" s="127"/>
      <c r="I743" s="64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  <c r="AF743" s="127"/>
      <c r="AG743" s="127"/>
      <c r="AH743" s="127"/>
    </row>
    <row r="744" spans="1:34" ht="15.75">
      <c r="A744" s="127"/>
      <c r="B744" s="127"/>
      <c r="C744" s="127"/>
      <c r="D744" s="127"/>
      <c r="E744" s="187"/>
      <c r="F744" s="127"/>
      <c r="G744" s="127"/>
      <c r="H744" s="127"/>
      <c r="I744" s="64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  <c r="AF744" s="127"/>
      <c r="AG744" s="127"/>
      <c r="AH744" s="127"/>
    </row>
    <row r="745" spans="1:34" ht="15.75">
      <c r="A745" s="127"/>
      <c r="B745" s="127"/>
      <c r="C745" s="127"/>
      <c r="D745" s="127"/>
      <c r="E745" s="187"/>
      <c r="F745" s="127"/>
      <c r="G745" s="127"/>
      <c r="H745" s="127"/>
      <c r="I745" s="64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  <c r="AF745" s="127"/>
      <c r="AG745" s="127"/>
      <c r="AH745" s="127"/>
    </row>
    <row r="746" spans="1:34" ht="15.75">
      <c r="A746" s="127"/>
      <c r="B746" s="127"/>
      <c r="C746" s="127"/>
      <c r="D746" s="127"/>
      <c r="E746" s="187"/>
      <c r="F746" s="127"/>
      <c r="G746" s="127"/>
      <c r="H746" s="127"/>
      <c r="I746" s="64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  <c r="AF746" s="127"/>
      <c r="AG746" s="127"/>
      <c r="AH746" s="127"/>
    </row>
    <row r="747" spans="1:34" ht="15.75">
      <c r="A747" s="127"/>
      <c r="B747" s="127"/>
      <c r="C747" s="127"/>
      <c r="D747" s="127"/>
      <c r="E747" s="187"/>
      <c r="F747" s="127"/>
      <c r="G747" s="127"/>
      <c r="H747" s="127"/>
      <c r="I747" s="64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  <c r="AF747" s="127"/>
      <c r="AG747" s="127"/>
      <c r="AH747" s="127"/>
    </row>
    <row r="748" spans="1:34" ht="15.75">
      <c r="A748" s="127"/>
      <c r="B748" s="127"/>
      <c r="C748" s="127"/>
      <c r="D748" s="127"/>
      <c r="E748" s="187"/>
      <c r="F748" s="127"/>
      <c r="G748" s="127"/>
      <c r="H748" s="127"/>
      <c r="I748" s="64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  <c r="AF748" s="127"/>
      <c r="AG748" s="127"/>
      <c r="AH748" s="127"/>
    </row>
    <row r="749" spans="1:34" ht="15.75">
      <c r="A749" s="127"/>
      <c r="B749" s="127"/>
      <c r="C749" s="127"/>
      <c r="D749" s="127"/>
      <c r="E749" s="187"/>
      <c r="F749" s="127"/>
      <c r="G749" s="127"/>
      <c r="H749" s="127"/>
      <c r="I749" s="64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  <c r="AF749" s="127"/>
      <c r="AG749" s="127"/>
      <c r="AH749" s="127"/>
    </row>
    <row r="750" spans="1:34" ht="15.75">
      <c r="A750" s="127"/>
      <c r="B750" s="127"/>
      <c r="C750" s="127"/>
      <c r="D750" s="127"/>
      <c r="E750" s="187"/>
      <c r="F750" s="127"/>
      <c r="G750" s="127"/>
      <c r="H750" s="127"/>
      <c r="I750" s="64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  <c r="AF750" s="127"/>
      <c r="AG750" s="127"/>
      <c r="AH750" s="127"/>
    </row>
    <row r="751" spans="1:34" ht="15.75">
      <c r="A751" s="127"/>
      <c r="B751" s="127"/>
      <c r="C751" s="127"/>
      <c r="D751" s="127"/>
      <c r="E751" s="187"/>
      <c r="F751" s="127"/>
      <c r="G751" s="127"/>
      <c r="H751" s="127"/>
      <c r="I751" s="64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  <c r="AF751" s="127"/>
      <c r="AG751" s="127"/>
      <c r="AH751" s="127"/>
    </row>
    <row r="752" spans="1:34" ht="15.75">
      <c r="A752" s="127"/>
      <c r="B752" s="127"/>
      <c r="C752" s="127"/>
      <c r="D752" s="127"/>
      <c r="E752" s="187"/>
      <c r="F752" s="127"/>
      <c r="G752" s="127"/>
      <c r="H752" s="127"/>
      <c r="I752" s="64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  <c r="AF752" s="127"/>
      <c r="AG752" s="127"/>
      <c r="AH752" s="127"/>
    </row>
    <row r="753" spans="1:34" ht="15.75">
      <c r="A753" s="127"/>
      <c r="B753" s="127"/>
      <c r="C753" s="127"/>
      <c r="D753" s="127"/>
      <c r="E753" s="187"/>
      <c r="F753" s="127"/>
      <c r="G753" s="127"/>
      <c r="H753" s="127"/>
      <c r="I753" s="64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  <c r="AF753" s="127"/>
      <c r="AG753" s="127"/>
      <c r="AH753" s="127"/>
    </row>
    <row r="754" spans="1:34" ht="15.75">
      <c r="A754" s="127"/>
      <c r="B754" s="127"/>
      <c r="C754" s="127"/>
      <c r="D754" s="127"/>
      <c r="E754" s="187"/>
      <c r="F754" s="127"/>
      <c r="G754" s="127"/>
      <c r="H754" s="127"/>
      <c r="I754" s="64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  <c r="AF754" s="127"/>
      <c r="AG754" s="127"/>
      <c r="AH754" s="127"/>
    </row>
    <row r="755" spans="1:34" ht="15.75">
      <c r="A755" s="127"/>
      <c r="B755" s="127"/>
      <c r="C755" s="127"/>
      <c r="D755" s="127"/>
      <c r="E755" s="187"/>
      <c r="F755" s="127"/>
      <c r="G755" s="127"/>
      <c r="H755" s="127"/>
      <c r="I755" s="64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  <c r="AF755" s="127"/>
      <c r="AG755" s="127"/>
      <c r="AH755" s="127"/>
    </row>
    <row r="756" spans="1:34" ht="15.75">
      <c r="A756" s="127"/>
      <c r="B756" s="127"/>
      <c r="C756" s="127"/>
      <c r="D756" s="127"/>
      <c r="E756" s="187"/>
      <c r="F756" s="127"/>
      <c r="G756" s="127"/>
      <c r="H756" s="127"/>
      <c r="I756" s="64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  <c r="AF756" s="127"/>
      <c r="AG756" s="127"/>
      <c r="AH756" s="127"/>
    </row>
    <row r="757" spans="1:34" ht="15.75">
      <c r="A757" s="127"/>
      <c r="B757" s="127"/>
      <c r="C757" s="127"/>
      <c r="D757" s="127"/>
      <c r="E757" s="187"/>
      <c r="F757" s="127"/>
      <c r="G757" s="127"/>
      <c r="H757" s="127"/>
      <c r="I757" s="64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  <c r="AF757" s="127"/>
      <c r="AG757" s="127"/>
      <c r="AH757" s="127"/>
    </row>
    <row r="758" spans="1:34" ht="15.75">
      <c r="A758" s="127"/>
      <c r="B758" s="127"/>
      <c r="C758" s="127"/>
      <c r="D758" s="127"/>
      <c r="E758" s="187"/>
      <c r="F758" s="127"/>
      <c r="G758" s="127"/>
      <c r="H758" s="127"/>
      <c r="I758" s="64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  <c r="AF758" s="127"/>
      <c r="AG758" s="127"/>
      <c r="AH758" s="127"/>
    </row>
    <row r="759" spans="1:34" ht="15.75">
      <c r="A759" s="127"/>
      <c r="B759" s="127"/>
      <c r="C759" s="127"/>
      <c r="D759" s="127"/>
      <c r="E759" s="187"/>
      <c r="F759" s="127"/>
      <c r="G759" s="127"/>
      <c r="H759" s="127"/>
      <c r="I759" s="64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  <c r="AF759" s="127"/>
      <c r="AG759" s="127"/>
      <c r="AH759" s="127"/>
    </row>
    <row r="760" spans="1:34" ht="15.75">
      <c r="A760" s="127"/>
      <c r="B760" s="127"/>
      <c r="C760" s="127"/>
      <c r="D760" s="127"/>
      <c r="E760" s="187"/>
      <c r="F760" s="127"/>
      <c r="G760" s="127"/>
      <c r="H760" s="127"/>
      <c r="I760" s="64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  <c r="AF760" s="127"/>
      <c r="AG760" s="127"/>
      <c r="AH760" s="127"/>
    </row>
    <row r="761" spans="1:34" ht="15.75">
      <c r="A761" s="127"/>
      <c r="B761" s="127"/>
      <c r="C761" s="127"/>
      <c r="D761" s="127"/>
      <c r="E761" s="187"/>
      <c r="F761" s="127"/>
      <c r="G761" s="127"/>
      <c r="H761" s="127"/>
      <c r="I761" s="64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  <c r="AF761" s="127"/>
      <c r="AG761" s="127"/>
      <c r="AH761" s="127"/>
    </row>
    <row r="762" spans="1:34" ht="15.75">
      <c r="A762" s="127"/>
      <c r="B762" s="127"/>
      <c r="C762" s="127"/>
      <c r="D762" s="127"/>
      <c r="E762" s="187"/>
      <c r="F762" s="127"/>
      <c r="G762" s="127"/>
      <c r="H762" s="127"/>
      <c r="I762" s="64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  <c r="AF762" s="127"/>
      <c r="AG762" s="127"/>
      <c r="AH762" s="127"/>
    </row>
    <row r="763" spans="1:34" ht="15.75">
      <c r="A763" s="127"/>
      <c r="B763" s="127"/>
      <c r="C763" s="127"/>
      <c r="D763" s="127"/>
      <c r="E763" s="187"/>
      <c r="F763" s="127"/>
      <c r="G763" s="127"/>
      <c r="H763" s="127"/>
      <c r="I763" s="64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  <c r="AF763" s="127"/>
      <c r="AG763" s="127"/>
      <c r="AH763" s="127"/>
    </row>
    <row r="764" spans="1:34" ht="15.75">
      <c r="A764" s="127"/>
      <c r="B764" s="127"/>
      <c r="C764" s="127"/>
      <c r="D764" s="127"/>
      <c r="E764" s="187"/>
      <c r="F764" s="127"/>
      <c r="G764" s="127"/>
      <c r="H764" s="127"/>
      <c r="I764" s="64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  <c r="AF764" s="127"/>
      <c r="AG764" s="127"/>
      <c r="AH764" s="127"/>
    </row>
    <row r="765" spans="1:34" ht="15.75">
      <c r="A765" s="127"/>
      <c r="B765" s="127"/>
      <c r="C765" s="127"/>
      <c r="D765" s="127"/>
      <c r="E765" s="187"/>
      <c r="F765" s="127"/>
      <c r="G765" s="127"/>
      <c r="H765" s="127"/>
      <c r="I765" s="64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  <c r="AF765" s="127"/>
      <c r="AG765" s="127"/>
      <c r="AH765" s="127"/>
    </row>
    <row r="766" spans="1:34" ht="15.75">
      <c r="A766" s="127"/>
      <c r="B766" s="127"/>
      <c r="C766" s="127"/>
      <c r="D766" s="127"/>
      <c r="E766" s="187"/>
      <c r="F766" s="127"/>
      <c r="G766" s="127"/>
      <c r="H766" s="127"/>
      <c r="I766" s="64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  <c r="AF766" s="127"/>
      <c r="AG766" s="127"/>
      <c r="AH766" s="127"/>
    </row>
    <row r="767" spans="1:34" ht="15.75">
      <c r="A767" s="127"/>
      <c r="B767" s="127"/>
      <c r="C767" s="127"/>
      <c r="D767" s="127"/>
      <c r="E767" s="187"/>
      <c r="F767" s="127"/>
      <c r="G767" s="127"/>
      <c r="H767" s="127"/>
      <c r="I767" s="64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  <c r="AF767" s="127"/>
      <c r="AG767" s="127"/>
      <c r="AH767" s="127"/>
    </row>
    <row r="768" spans="1:34" ht="15.75">
      <c r="A768" s="127"/>
      <c r="B768" s="127"/>
      <c r="C768" s="127"/>
      <c r="D768" s="127"/>
      <c r="E768" s="187"/>
      <c r="F768" s="127"/>
      <c r="G768" s="127"/>
      <c r="H768" s="127"/>
      <c r="I768" s="64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  <c r="AF768" s="127"/>
      <c r="AG768" s="127"/>
      <c r="AH768" s="127"/>
    </row>
    <row r="769" spans="1:34" ht="15.75">
      <c r="A769" s="127"/>
      <c r="B769" s="127"/>
      <c r="C769" s="127"/>
      <c r="D769" s="127"/>
      <c r="E769" s="187"/>
      <c r="F769" s="127"/>
      <c r="G769" s="127"/>
      <c r="H769" s="127"/>
      <c r="I769" s="64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  <c r="AF769" s="127"/>
      <c r="AG769" s="127"/>
      <c r="AH769" s="127"/>
    </row>
    <row r="770" spans="1:34" ht="15.75">
      <c r="A770" s="127"/>
      <c r="B770" s="127"/>
      <c r="C770" s="127"/>
      <c r="D770" s="127"/>
      <c r="E770" s="187"/>
      <c r="F770" s="127"/>
      <c r="G770" s="127"/>
      <c r="H770" s="127"/>
      <c r="I770" s="64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  <c r="AF770" s="127"/>
      <c r="AG770" s="127"/>
      <c r="AH770" s="127"/>
    </row>
    <row r="771" spans="1:34" ht="15.75">
      <c r="A771" s="127"/>
      <c r="B771" s="127"/>
      <c r="C771" s="127"/>
      <c r="D771" s="127"/>
      <c r="E771" s="187"/>
      <c r="F771" s="127"/>
      <c r="G771" s="127"/>
      <c r="H771" s="127"/>
      <c r="I771" s="64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  <c r="AF771" s="127"/>
      <c r="AG771" s="127"/>
      <c r="AH771" s="127"/>
    </row>
    <row r="772" spans="1:34" ht="15.75">
      <c r="A772" s="127"/>
      <c r="B772" s="127"/>
      <c r="C772" s="127"/>
      <c r="D772" s="127"/>
      <c r="E772" s="187"/>
      <c r="F772" s="127"/>
      <c r="G772" s="127"/>
      <c r="H772" s="127"/>
      <c r="I772" s="64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  <c r="AF772" s="127"/>
      <c r="AG772" s="127"/>
      <c r="AH772" s="127"/>
    </row>
    <row r="773" spans="1:34" ht="15.75">
      <c r="A773" s="127"/>
      <c r="B773" s="127"/>
      <c r="C773" s="127"/>
      <c r="D773" s="127"/>
      <c r="E773" s="187"/>
      <c r="F773" s="127"/>
      <c r="G773" s="127"/>
      <c r="H773" s="127"/>
      <c r="I773" s="64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  <c r="AF773" s="127"/>
      <c r="AG773" s="127"/>
      <c r="AH773" s="127"/>
    </row>
    <row r="774" spans="1:34" ht="15.75">
      <c r="A774" s="127"/>
      <c r="B774" s="127"/>
      <c r="C774" s="127"/>
      <c r="D774" s="127"/>
      <c r="E774" s="187"/>
      <c r="F774" s="127"/>
      <c r="G774" s="127"/>
      <c r="H774" s="127"/>
      <c r="I774" s="64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  <c r="AF774" s="127"/>
      <c r="AG774" s="127"/>
      <c r="AH774" s="127"/>
    </row>
    <row r="775" spans="1:34" ht="15.75">
      <c r="A775" s="127"/>
      <c r="B775" s="127"/>
      <c r="C775" s="127"/>
      <c r="D775" s="127"/>
      <c r="E775" s="187"/>
      <c r="F775" s="127"/>
      <c r="G775" s="127"/>
      <c r="H775" s="127"/>
      <c r="I775" s="64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  <c r="AF775" s="127"/>
      <c r="AG775" s="127"/>
      <c r="AH775" s="127"/>
    </row>
    <row r="776" spans="1:34" ht="15.75">
      <c r="A776" s="127"/>
      <c r="B776" s="127"/>
      <c r="C776" s="127"/>
      <c r="D776" s="127"/>
      <c r="E776" s="187"/>
      <c r="F776" s="127"/>
      <c r="G776" s="127"/>
      <c r="H776" s="127"/>
      <c r="I776" s="64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  <c r="AF776" s="127"/>
      <c r="AG776" s="127"/>
      <c r="AH776" s="127"/>
    </row>
    <row r="777" spans="1:34" ht="15.75">
      <c r="A777" s="127"/>
      <c r="B777" s="127"/>
      <c r="C777" s="127"/>
      <c r="D777" s="127"/>
      <c r="E777" s="187"/>
      <c r="F777" s="127"/>
      <c r="G777" s="127"/>
      <c r="H777" s="127"/>
      <c r="I777" s="64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  <c r="AF777" s="127"/>
      <c r="AG777" s="127"/>
      <c r="AH777" s="127"/>
    </row>
    <row r="778" spans="1:34" ht="15.75">
      <c r="A778" s="127"/>
      <c r="B778" s="127"/>
      <c r="C778" s="127"/>
      <c r="D778" s="127"/>
      <c r="E778" s="187"/>
      <c r="F778" s="127"/>
      <c r="G778" s="127"/>
      <c r="H778" s="127"/>
      <c r="I778" s="64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  <c r="AF778" s="127"/>
      <c r="AG778" s="127"/>
      <c r="AH778" s="127"/>
    </row>
    <row r="779" spans="1:34" ht="15.75">
      <c r="A779" s="127"/>
      <c r="B779" s="127"/>
      <c r="C779" s="127"/>
      <c r="D779" s="127"/>
      <c r="E779" s="187"/>
      <c r="F779" s="127"/>
      <c r="G779" s="127"/>
      <c r="H779" s="127"/>
      <c r="I779" s="64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  <c r="AF779" s="127"/>
      <c r="AG779" s="127"/>
      <c r="AH779" s="127"/>
    </row>
    <row r="780" spans="1:34" ht="15.75">
      <c r="A780" s="127"/>
      <c r="B780" s="127"/>
      <c r="C780" s="127"/>
      <c r="D780" s="127"/>
      <c r="E780" s="187"/>
      <c r="F780" s="127"/>
      <c r="G780" s="127"/>
      <c r="H780" s="127"/>
      <c r="I780" s="64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  <c r="AF780" s="127"/>
      <c r="AG780" s="127"/>
      <c r="AH780" s="127"/>
    </row>
    <row r="781" spans="1:34" ht="15.75">
      <c r="A781" s="127"/>
      <c r="B781" s="127"/>
      <c r="C781" s="127"/>
      <c r="D781" s="127"/>
      <c r="E781" s="187"/>
      <c r="F781" s="127"/>
      <c r="G781" s="127"/>
      <c r="H781" s="127"/>
      <c r="I781" s="64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  <c r="AF781" s="127"/>
      <c r="AG781" s="127"/>
      <c r="AH781" s="127"/>
    </row>
    <row r="782" spans="1:34" ht="15.75">
      <c r="A782" s="127"/>
      <c r="B782" s="127"/>
      <c r="C782" s="127"/>
      <c r="D782" s="127"/>
      <c r="E782" s="187"/>
      <c r="F782" s="127"/>
      <c r="G782" s="127"/>
      <c r="H782" s="127"/>
      <c r="I782" s="64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  <c r="AF782" s="127"/>
      <c r="AG782" s="127"/>
      <c r="AH782" s="127"/>
    </row>
    <row r="783" spans="1:34" ht="15.75">
      <c r="A783" s="127"/>
      <c r="B783" s="127"/>
      <c r="C783" s="127"/>
      <c r="D783" s="127"/>
      <c r="E783" s="187"/>
      <c r="F783" s="127"/>
      <c r="G783" s="127"/>
      <c r="H783" s="127"/>
      <c r="I783" s="64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  <c r="AF783" s="127"/>
      <c r="AG783" s="127"/>
      <c r="AH783" s="127"/>
    </row>
    <row r="784" spans="1:34" ht="15.75">
      <c r="A784" s="127"/>
      <c r="B784" s="127"/>
      <c r="C784" s="127"/>
      <c r="D784" s="127"/>
      <c r="E784" s="187"/>
      <c r="F784" s="127"/>
      <c r="G784" s="127"/>
      <c r="H784" s="127"/>
      <c r="I784" s="64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  <c r="AF784" s="127"/>
      <c r="AG784" s="127"/>
      <c r="AH784" s="127"/>
    </row>
    <row r="785" spans="1:34" ht="15.75">
      <c r="A785" s="127"/>
      <c r="B785" s="127"/>
      <c r="C785" s="127"/>
      <c r="D785" s="127"/>
      <c r="E785" s="187"/>
      <c r="F785" s="127"/>
      <c r="G785" s="127"/>
      <c r="H785" s="127"/>
      <c r="I785" s="64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  <c r="AF785" s="127"/>
      <c r="AG785" s="127"/>
      <c r="AH785" s="127"/>
    </row>
    <row r="786" spans="1:34" ht="15.75">
      <c r="A786" s="127"/>
      <c r="B786" s="127"/>
      <c r="C786" s="127"/>
      <c r="D786" s="127"/>
      <c r="E786" s="187"/>
      <c r="F786" s="127"/>
      <c r="G786" s="127"/>
      <c r="H786" s="127"/>
      <c r="I786" s="64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  <c r="AF786" s="127"/>
      <c r="AG786" s="127"/>
      <c r="AH786" s="127"/>
    </row>
    <row r="787" spans="1:34" ht="15.75">
      <c r="A787" s="127"/>
      <c r="B787" s="127"/>
      <c r="C787" s="127"/>
      <c r="D787" s="127"/>
      <c r="E787" s="187"/>
      <c r="F787" s="127"/>
      <c r="G787" s="127"/>
      <c r="H787" s="127"/>
      <c r="I787" s="64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  <c r="AF787" s="127"/>
      <c r="AG787" s="127"/>
      <c r="AH787" s="127"/>
    </row>
    <row r="788" spans="1:34" ht="15.75">
      <c r="A788" s="127"/>
      <c r="B788" s="127"/>
      <c r="C788" s="127"/>
      <c r="D788" s="127"/>
      <c r="E788" s="187"/>
      <c r="F788" s="127"/>
      <c r="G788" s="127"/>
      <c r="H788" s="127"/>
      <c r="I788" s="64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  <c r="AF788" s="127"/>
      <c r="AG788" s="127"/>
      <c r="AH788" s="127"/>
    </row>
    <row r="789" spans="1:34" ht="15.75">
      <c r="A789" s="127"/>
      <c r="B789" s="127"/>
      <c r="C789" s="127"/>
      <c r="D789" s="127"/>
      <c r="E789" s="187"/>
      <c r="F789" s="127"/>
      <c r="G789" s="127"/>
      <c r="H789" s="127"/>
      <c r="I789" s="64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  <c r="AF789" s="127"/>
      <c r="AG789" s="127"/>
      <c r="AH789" s="127"/>
    </row>
    <row r="790" spans="1:34" ht="15.75">
      <c r="A790" s="127"/>
      <c r="B790" s="127"/>
      <c r="C790" s="127"/>
      <c r="D790" s="127"/>
      <c r="E790" s="187"/>
      <c r="F790" s="127"/>
      <c r="G790" s="127"/>
      <c r="H790" s="127"/>
      <c r="I790" s="64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  <c r="AF790" s="127"/>
      <c r="AG790" s="127"/>
      <c r="AH790" s="127"/>
    </row>
    <row r="791" spans="1:34" ht="15.75">
      <c r="A791" s="127"/>
      <c r="B791" s="127"/>
      <c r="C791" s="127"/>
      <c r="D791" s="127"/>
      <c r="E791" s="187"/>
      <c r="F791" s="127"/>
      <c r="G791" s="127"/>
      <c r="H791" s="127"/>
      <c r="I791" s="64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  <c r="AF791" s="127"/>
      <c r="AG791" s="127"/>
      <c r="AH791" s="127"/>
    </row>
    <row r="792" spans="1:34" ht="15.75">
      <c r="A792" s="127"/>
      <c r="B792" s="127"/>
      <c r="C792" s="127"/>
      <c r="D792" s="127"/>
      <c r="E792" s="187"/>
      <c r="F792" s="127"/>
      <c r="G792" s="127"/>
      <c r="H792" s="127"/>
      <c r="I792" s="64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  <c r="AF792" s="127"/>
      <c r="AG792" s="127"/>
      <c r="AH792" s="127"/>
    </row>
    <row r="793" spans="1:34" ht="15.75">
      <c r="A793" s="127"/>
      <c r="B793" s="127"/>
      <c r="C793" s="127"/>
      <c r="D793" s="127"/>
      <c r="E793" s="187"/>
      <c r="F793" s="127"/>
      <c r="G793" s="127"/>
      <c r="H793" s="127"/>
      <c r="I793" s="64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  <c r="AF793" s="127"/>
      <c r="AG793" s="127"/>
      <c r="AH793" s="127"/>
    </row>
    <row r="794" spans="1:34" ht="15.75">
      <c r="A794" s="127"/>
      <c r="B794" s="127"/>
      <c r="C794" s="127"/>
      <c r="D794" s="127"/>
      <c r="E794" s="187"/>
      <c r="F794" s="127"/>
      <c r="G794" s="127"/>
      <c r="H794" s="127"/>
      <c r="I794" s="64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  <c r="AF794" s="127"/>
      <c r="AG794" s="127"/>
      <c r="AH794" s="127"/>
    </row>
    <row r="795" spans="1:34" ht="15.75">
      <c r="A795" s="127"/>
      <c r="B795" s="127"/>
      <c r="C795" s="127"/>
      <c r="D795" s="127"/>
      <c r="E795" s="187"/>
      <c r="F795" s="127"/>
      <c r="G795" s="127"/>
      <c r="H795" s="127"/>
      <c r="I795" s="64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  <c r="AF795" s="127"/>
      <c r="AG795" s="127"/>
      <c r="AH795" s="127"/>
    </row>
    <row r="796" spans="1:34" ht="15.75">
      <c r="A796" s="127"/>
      <c r="B796" s="127"/>
      <c r="C796" s="127"/>
      <c r="D796" s="127"/>
      <c r="E796" s="187"/>
      <c r="F796" s="127"/>
      <c r="G796" s="127"/>
      <c r="H796" s="127"/>
      <c r="I796" s="64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  <c r="AF796" s="127"/>
      <c r="AG796" s="127"/>
      <c r="AH796" s="127"/>
    </row>
    <row r="797" spans="1:34" ht="15.75">
      <c r="A797" s="127"/>
      <c r="B797" s="127"/>
      <c r="C797" s="127"/>
      <c r="D797" s="127"/>
      <c r="E797" s="187"/>
      <c r="F797" s="127"/>
      <c r="G797" s="127"/>
      <c r="H797" s="127"/>
      <c r="I797" s="64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  <c r="AF797" s="127"/>
      <c r="AG797" s="127"/>
      <c r="AH797" s="127"/>
    </row>
    <row r="798" spans="1:34" ht="15.75">
      <c r="A798" s="127"/>
      <c r="B798" s="127"/>
      <c r="C798" s="127"/>
      <c r="D798" s="127"/>
      <c r="E798" s="187"/>
      <c r="F798" s="127"/>
      <c r="G798" s="127"/>
      <c r="H798" s="127"/>
      <c r="I798" s="64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  <c r="AF798" s="127"/>
      <c r="AG798" s="127"/>
      <c r="AH798" s="127"/>
    </row>
    <row r="799" spans="1:34" ht="15.75">
      <c r="A799" s="127"/>
      <c r="B799" s="127"/>
      <c r="C799" s="127"/>
      <c r="D799" s="127"/>
      <c r="E799" s="187"/>
      <c r="F799" s="127"/>
      <c r="G799" s="127"/>
      <c r="H799" s="127"/>
      <c r="I799" s="64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  <c r="AF799" s="127"/>
      <c r="AG799" s="127"/>
      <c r="AH799" s="127"/>
    </row>
    <row r="800" spans="1:34" ht="15.75">
      <c r="A800" s="127"/>
      <c r="B800" s="127"/>
      <c r="C800" s="127"/>
      <c r="D800" s="127"/>
      <c r="E800" s="187"/>
      <c r="F800" s="127"/>
      <c r="G800" s="127"/>
      <c r="H800" s="127"/>
      <c r="I800" s="64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  <c r="AF800" s="127"/>
      <c r="AG800" s="127"/>
      <c r="AH800" s="127"/>
    </row>
    <row r="801" spans="1:34" ht="15.75">
      <c r="A801" s="127"/>
      <c r="B801" s="127"/>
      <c r="C801" s="127"/>
      <c r="D801" s="127"/>
      <c r="E801" s="187"/>
      <c r="F801" s="127"/>
      <c r="G801" s="127"/>
      <c r="H801" s="127"/>
      <c r="I801" s="64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  <c r="AF801" s="127"/>
      <c r="AG801" s="127"/>
      <c r="AH801" s="127"/>
    </row>
    <row r="802" spans="1:34" ht="15.75">
      <c r="A802" s="127"/>
      <c r="B802" s="127"/>
      <c r="C802" s="127"/>
      <c r="D802" s="127"/>
      <c r="E802" s="187"/>
      <c r="F802" s="127"/>
      <c r="G802" s="127"/>
      <c r="H802" s="127"/>
      <c r="I802" s="64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  <c r="AF802" s="127"/>
      <c r="AG802" s="127"/>
      <c r="AH802" s="127"/>
    </row>
    <row r="803" spans="1:34" ht="15.75">
      <c r="A803" s="127"/>
      <c r="B803" s="127"/>
      <c r="C803" s="127"/>
      <c r="D803" s="127"/>
      <c r="E803" s="187"/>
      <c r="F803" s="127"/>
      <c r="G803" s="127"/>
      <c r="H803" s="127"/>
      <c r="I803" s="64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  <c r="AF803" s="127"/>
      <c r="AG803" s="127"/>
      <c r="AH803" s="127"/>
    </row>
    <row r="804" spans="1:34" ht="15.75">
      <c r="A804" s="127"/>
      <c r="B804" s="127"/>
      <c r="C804" s="127"/>
      <c r="D804" s="127"/>
      <c r="E804" s="187"/>
      <c r="F804" s="127"/>
      <c r="G804" s="127"/>
      <c r="H804" s="127"/>
      <c r="I804" s="64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  <c r="AF804" s="127"/>
      <c r="AG804" s="127"/>
      <c r="AH804" s="127"/>
    </row>
    <row r="805" spans="1:34" ht="15.75">
      <c r="A805" s="127"/>
      <c r="B805" s="127"/>
      <c r="C805" s="127"/>
      <c r="D805" s="127"/>
      <c r="E805" s="187"/>
      <c r="F805" s="127"/>
      <c r="G805" s="127"/>
      <c r="H805" s="127"/>
      <c r="I805" s="64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  <c r="AF805" s="127"/>
      <c r="AG805" s="127"/>
      <c r="AH805" s="127"/>
    </row>
    <row r="806" spans="1:34" ht="15.75">
      <c r="A806" s="127"/>
      <c r="B806" s="127"/>
      <c r="C806" s="127"/>
      <c r="D806" s="127"/>
      <c r="E806" s="187"/>
      <c r="F806" s="127"/>
      <c r="G806" s="127"/>
      <c r="H806" s="127"/>
      <c r="I806" s="64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  <c r="AF806" s="127"/>
      <c r="AG806" s="127"/>
      <c r="AH806" s="127"/>
    </row>
    <row r="807" spans="1:34" ht="15.75">
      <c r="A807" s="127"/>
      <c r="B807" s="127"/>
      <c r="C807" s="127"/>
      <c r="D807" s="127"/>
      <c r="E807" s="187"/>
      <c r="F807" s="127"/>
      <c r="G807" s="127"/>
      <c r="H807" s="127"/>
      <c r="I807" s="64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  <c r="AF807" s="127"/>
      <c r="AG807" s="127"/>
      <c r="AH807" s="127"/>
    </row>
    <row r="808" spans="1:34" ht="15.75">
      <c r="A808" s="127"/>
      <c r="B808" s="127"/>
      <c r="C808" s="127"/>
      <c r="D808" s="127"/>
      <c r="E808" s="187"/>
      <c r="F808" s="127"/>
      <c r="G808" s="127"/>
      <c r="H808" s="127"/>
      <c r="I808" s="64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  <c r="AF808" s="127"/>
      <c r="AG808" s="127"/>
      <c r="AH808" s="127"/>
    </row>
    <row r="809" spans="1:34" ht="15.75">
      <c r="A809" s="127"/>
      <c r="B809" s="127"/>
      <c r="C809" s="127"/>
      <c r="D809" s="127"/>
      <c r="E809" s="187"/>
      <c r="F809" s="127"/>
      <c r="G809" s="127"/>
      <c r="H809" s="127"/>
      <c r="I809" s="64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  <c r="AF809" s="127"/>
      <c r="AG809" s="127"/>
      <c r="AH809" s="127"/>
    </row>
    <row r="810" spans="1:34" ht="15.75">
      <c r="A810" s="127"/>
      <c r="B810" s="127"/>
      <c r="C810" s="127"/>
      <c r="D810" s="127"/>
      <c r="E810" s="187"/>
      <c r="F810" s="127"/>
      <c r="G810" s="127"/>
      <c r="H810" s="127"/>
      <c r="I810" s="64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  <c r="AF810" s="127"/>
      <c r="AG810" s="127"/>
      <c r="AH810" s="127"/>
    </row>
    <row r="811" spans="1:34" ht="15.75">
      <c r="A811" s="127"/>
      <c r="B811" s="127"/>
      <c r="C811" s="127"/>
      <c r="D811" s="127"/>
      <c r="E811" s="187"/>
      <c r="F811" s="127"/>
      <c r="G811" s="127"/>
      <c r="H811" s="127"/>
      <c r="I811" s="64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  <c r="AF811" s="127"/>
      <c r="AG811" s="127"/>
      <c r="AH811" s="127"/>
    </row>
    <row r="812" spans="1:34" ht="15.75">
      <c r="A812" s="127"/>
      <c r="B812" s="127"/>
      <c r="C812" s="127"/>
      <c r="D812" s="127"/>
      <c r="E812" s="187"/>
      <c r="F812" s="127"/>
      <c r="G812" s="127"/>
      <c r="H812" s="127"/>
      <c r="I812" s="64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  <c r="AF812" s="127"/>
      <c r="AG812" s="127"/>
      <c r="AH812" s="127"/>
    </row>
    <row r="813" spans="1:34" ht="15.75">
      <c r="A813" s="127"/>
      <c r="B813" s="127"/>
      <c r="C813" s="127"/>
      <c r="D813" s="127"/>
      <c r="E813" s="187"/>
      <c r="F813" s="127"/>
      <c r="G813" s="127"/>
      <c r="H813" s="127"/>
      <c r="I813" s="64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  <c r="AF813" s="127"/>
      <c r="AG813" s="127"/>
      <c r="AH813" s="127"/>
    </row>
    <row r="814" spans="1:34" ht="15.75">
      <c r="A814" s="127"/>
      <c r="B814" s="127"/>
      <c r="C814" s="127"/>
      <c r="D814" s="127"/>
      <c r="E814" s="187"/>
      <c r="F814" s="127"/>
      <c r="G814" s="127"/>
      <c r="H814" s="127"/>
      <c r="I814" s="64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  <c r="AF814" s="127"/>
      <c r="AG814" s="127"/>
      <c r="AH814" s="127"/>
    </row>
    <row r="815" spans="1:34" ht="15.75">
      <c r="A815" s="127"/>
      <c r="B815" s="127"/>
      <c r="C815" s="127"/>
      <c r="D815" s="127"/>
      <c r="E815" s="187"/>
      <c r="F815" s="127"/>
      <c r="G815" s="127"/>
      <c r="H815" s="127"/>
      <c r="I815" s="64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  <c r="AF815" s="127"/>
      <c r="AG815" s="127"/>
      <c r="AH815" s="127"/>
    </row>
    <row r="816" spans="1:34" ht="15.75">
      <c r="A816" s="127"/>
      <c r="B816" s="127"/>
      <c r="C816" s="127"/>
      <c r="D816" s="127"/>
      <c r="E816" s="187"/>
      <c r="F816" s="127"/>
      <c r="G816" s="127"/>
      <c r="H816" s="127"/>
      <c r="I816" s="64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  <c r="AF816" s="127"/>
      <c r="AG816" s="127"/>
      <c r="AH816" s="127"/>
    </row>
    <row r="817" spans="1:34" ht="15.75">
      <c r="A817" s="127"/>
      <c r="B817" s="127"/>
      <c r="C817" s="127"/>
      <c r="D817" s="127"/>
      <c r="E817" s="187"/>
      <c r="F817" s="127"/>
      <c r="G817" s="127"/>
      <c r="H817" s="127"/>
      <c r="I817" s="64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  <c r="AF817" s="127"/>
      <c r="AG817" s="127"/>
      <c r="AH817" s="127"/>
    </row>
    <row r="818" spans="1:34" ht="15.75">
      <c r="A818" s="127"/>
      <c r="B818" s="127"/>
      <c r="C818" s="127"/>
      <c r="D818" s="127"/>
      <c r="E818" s="187"/>
      <c r="F818" s="127"/>
      <c r="G818" s="127"/>
      <c r="H818" s="127"/>
      <c r="I818" s="64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  <c r="AF818" s="127"/>
      <c r="AG818" s="127"/>
      <c r="AH818" s="127"/>
    </row>
    <row r="819" spans="1:34" ht="15.75">
      <c r="A819" s="127"/>
      <c r="B819" s="127"/>
      <c r="C819" s="127"/>
      <c r="D819" s="127"/>
      <c r="E819" s="187"/>
      <c r="F819" s="127"/>
      <c r="G819" s="127"/>
      <c r="H819" s="127"/>
      <c r="I819" s="64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  <c r="AF819" s="127"/>
      <c r="AG819" s="127"/>
      <c r="AH819" s="127"/>
    </row>
    <row r="820" spans="1:34" ht="15.75">
      <c r="A820" s="127"/>
      <c r="B820" s="127"/>
      <c r="C820" s="127"/>
      <c r="D820" s="127"/>
      <c r="E820" s="187"/>
      <c r="F820" s="127"/>
      <c r="G820" s="127"/>
      <c r="H820" s="127"/>
      <c r="I820" s="64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  <c r="AF820" s="127"/>
      <c r="AG820" s="127"/>
      <c r="AH820" s="127"/>
    </row>
    <row r="821" spans="1:34" ht="15.75">
      <c r="A821" s="127"/>
      <c r="B821" s="127"/>
      <c r="C821" s="127"/>
      <c r="D821" s="127"/>
      <c r="E821" s="187"/>
      <c r="F821" s="127"/>
      <c r="G821" s="127"/>
      <c r="H821" s="127"/>
      <c r="I821" s="64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  <c r="AF821" s="127"/>
      <c r="AG821" s="127"/>
      <c r="AH821" s="127"/>
    </row>
    <row r="822" spans="1:34" ht="15.75">
      <c r="A822" s="127"/>
      <c r="B822" s="127"/>
      <c r="C822" s="127"/>
      <c r="D822" s="127"/>
      <c r="E822" s="187"/>
      <c r="F822" s="127"/>
      <c r="G822" s="127"/>
      <c r="H822" s="127"/>
      <c r="I822" s="64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  <c r="AF822" s="127"/>
      <c r="AG822" s="127"/>
      <c r="AH822" s="127"/>
    </row>
    <row r="823" spans="1:34" ht="15.75">
      <c r="A823" s="127"/>
      <c r="B823" s="127"/>
      <c r="C823" s="127"/>
      <c r="D823" s="127"/>
      <c r="E823" s="187"/>
      <c r="F823" s="127"/>
      <c r="G823" s="127"/>
      <c r="H823" s="127"/>
      <c r="I823" s="64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  <c r="AF823" s="127"/>
      <c r="AG823" s="127"/>
      <c r="AH823" s="127"/>
    </row>
    <row r="824" spans="1:34" ht="15.75">
      <c r="A824" s="127"/>
      <c r="B824" s="127"/>
      <c r="C824" s="127"/>
      <c r="D824" s="127"/>
      <c r="E824" s="187"/>
      <c r="F824" s="127"/>
      <c r="G824" s="127"/>
      <c r="H824" s="127"/>
      <c r="I824" s="64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  <c r="AF824" s="127"/>
      <c r="AG824" s="127"/>
      <c r="AH824" s="127"/>
    </row>
    <row r="825" spans="1:34" ht="15.75">
      <c r="A825" s="127"/>
      <c r="B825" s="127"/>
      <c r="C825" s="127"/>
      <c r="D825" s="127"/>
      <c r="E825" s="187"/>
      <c r="F825" s="127"/>
      <c r="G825" s="127"/>
      <c r="H825" s="127"/>
      <c r="I825" s="64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  <c r="AF825" s="127"/>
      <c r="AG825" s="127"/>
      <c r="AH825" s="127"/>
    </row>
    <row r="826" spans="1:34" ht="15.75">
      <c r="A826" s="127"/>
      <c r="B826" s="127"/>
      <c r="C826" s="127"/>
      <c r="D826" s="127"/>
      <c r="E826" s="187"/>
      <c r="F826" s="127"/>
      <c r="G826" s="127"/>
      <c r="H826" s="127"/>
      <c r="I826" s="64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  <c r="AF826" s="127"/>
      <c r="AG826" s="127"/>
      <c r="AH826" s="127"/>
    </row>
    <row r="827" spans="1:34" ht="15.75">
      <c r="A827" s="127"/>
      <c r="B827" s="127"/>
      <c r="C827" s="127"/>
      <c r="D827" s="127"/>
      <c r="E827" s="187"/>
      <c r="F827" s="127"/>
      <c r="G827" s="127"/>
      <c r="H827" s="127"/>
      <c r="I827" s="64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  <c r="AF827" s="127"/>
      <c r="AG827" s="127"/>
      <c r="AH827" s="127"/>
    </row>
    <row r="828" spans="1:34" ht="15.75">
      <c r="A828" s="127"/>
      <c r="B828" s="127"/>
      <c r="C828" s="127"/>
      <c r="D828" s="127"/>
      <c r="E828" s="187"/>
      <c r="F828" s="127"/>
      <c r="G828" s="127"/>
      <c r="H828" s="127"/>
      <c r="I828" s="64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  <c r="AF828" s="127"/>
      <c r="AG828" s="127"/>
      <c r="AH828" s="127"/>
    </row>
    <row r="829" spans="1:34" ht="15.75">
      <c r="A829" s="127"/>
      <c r="B829" s="127"/>
      <c r="C829" s="127"/>
      <c r="D829" s="127"/>
      <c r="E829" s="187"/>
      <c r="F829" s="127"/>
      <c r="G829" s="127"/>
      <c r="H829" s="127"/>
      <c r="I829" s="64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  <c r="AF829" s="127"/>
      <c r="AG829" s="127"/>
      <c r="AH829" s="127"/>
    </row>
    <row r="830" spans="1:34" ht="15.75">
      <c r="A830" s="127"/>
      <c r="B830" s="127"/>
      <c r="C830" s="127"/>
      <c r="D830" s="127"/>
      <c r="E830" s="187"/>
      <c r="F830" s="127"/>
      <c r="G830" s="127"/>
      <c r="H830" s="127"/>
      <c r="I830" s="64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  <c r="AF830" s="127"/>
      <c r="AG830" s="127"/>
      <c r="AH830" s="127"/>
    </row>
    <row r="831" spans="1:34" ht="15.75">
      <c r="A831" s="127"/>
      <c r="B831" s="127"/>
      <c r="C831" s="127"/>
      <c r="D831" s="127"/>
      <c r="E831" s="187"/>
      <c r="F831" s="127"/>
      <c r="G831" s="127"/>
      <c r="H831" s="127"/>
      <c r="I831" s="64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  <c r="AF831" s="127"/>
      <c r="AG831" s="127"/>
      <c r="AH831" s="127"/>
    </row>
    <row r="832" spans="1:34" ht="15.75">
      <c r="A832" s="127"/>
      <c r="B832" s="127"/>
      <c r="C832" s="127"/>
      <c r="D832" s="127"/>
      <c r="E832" s="187"/>
      <c r="F832" s="127"/>
      <c r="G832" s="127"/>
      <c r="H832" s="127"/>
      <c r="I832" s="64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  <c r="AF832" s="127"/>
      <c r="AG832" s="127"/>
      <c r="AH832" s="127"/>
    </row>
    <row r="833" spans="1:34" ht="15.75">
      <c r="A833" s="127"/>
      <c r="B833" s="127"/>
      <c r="C833" s="127"/>
      <c r="D833" s="127"/>
      <c r="E833" s="187"/>
      <c r="F833" s="127"/>
      <c r="G833" s="127"/>
      <c r="H833" s="127"/>
      <c r="I833" s="64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  <c r="AF833" s="127"/>
      <c r="AG833" s="127"/>
      <c r="AH833" s="127"/>
    </row>
    <row r="834" spans="1:34" ht="15.75">
      <c r="A834" s="127"/>
      <c r="B834" s="127"/>
      <c r="C834" s="127"/>
      <c r="D834" s="127"/>
      <c r="E834" s="187"/>
      <c r="F834" s="127"/>
      <c r="G834" s="127"/>
      <c r="H834" s="127"/>
      <c r="I834" s="64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  <c r="AF834" s="127"/>
      <c r="AG834" s="127"/>
      <c r="AH834" s="127"/>
    </row>
    <row r="835" spans="1:34" ht="15.75">
      <c r="A835" s="127"/>
      <c r="B835" s="127"/>
      <c r="C835" s="127"/>
      <c r="D835" s="127"/>
      <c r="E835" s="187"/>
      <c r="F835" s="127"/>
      <c r="G835" s="127"/>
      <c r="H835" s="127"/>
      <c r="I835" s="64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  <c r="AF835" s="127"/>
      <c r="AG835" s="127"/>
      <c r="AH835" s="127"/>
    </row>
    <row r="836" spans="1:34" ht="15.75">
      <c r="A836" s="127"/>
      <c r="B836" s="127"/>
      <c r="C836" s="127"/>
      <c r="D836" s="127"/>
      <c r="E836" s="187"/>
      <c r="F836" s="127"/>
      <c r="G836" s="127"/>
      <c r="H836" s="127"/>
      <c r="I836" s="64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  <c r="AF836" s="127"/>
      <c r="AG836" s="127"/>
      <c r="AH836" s="127"/>
    </row>
    <row r="837" spans="1:34" ht="15.75">
      <c r="A837" s="127"/>
      <c r="B837" s="127"/>
      <c r="C837" s="127"/>
      <c r="D837" s="127"/>
      <c r="E837" s="187"/>
      <c r="F837" s="127"/>
      <c r="G837" s="127"/>
      <c r="H837" s="127"/>
      <c r="I837" s="64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  <c r="AF837" s="127"/>
      <c r="AG837" s="127"/>
      <c r="AH837" s="127"/>
    </row>
    <row r="838" spans="1:34" ht="15.75">
      <c r="A838" s="127"/>
      <c r="B838" s="127"/>
      <c r="C838" s="127"/>
      <c r="D838" s="127"/>
      <c r="E838" s="187"/>
      <c r="F838" s="127"/>
      <c r="G838" s="127"/>
      <c r="H838" s="127"/>
      <c r="I838" s="64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  <c r="AF838" s="127"/>
      <c r="AG838" s="127"/>
      <c r="AH838" s="127"/>
    </row>
    <row r="839" spans="1:34" ht="15.75">
      <c r="A839" s="127"/>
      <c r="B839" s="127"/>
      <c r="C839" s="127"/>
      <c r="D839" s="127"/>
      <c r="E839" s="187"/>
      <c r="F839" s="127"/>
      <c r="G839" s="127"/>
      <c r="H839" s="127"/>
      <c r="I839" s="64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  <c r="AF839" s="127"/>
      <c r="AG839" s="127"/>
      <c r="AH839" s="127"/>
    </row>
    <row r="840" spans="1:34" ht="15.75">
      <c r="A840" s="127"/>
      <c r="B840" s="127"/>
      <c r="C840" s="127"/>
      <c r="D840" s="127"/>
      <c r="E840" s="187"/>
      <c r="F840" s="127"/>
      <c r="G840" s="127"/>
      <c r="H840" s="127"/>
      <c r="I840" s="64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  <c r="AF840" s="127"/>
      <c r="AG840" s="127"/>
      <c r="AH840" s="127"/>
    </row>
    <row r="841" spans="1:34" ht="15.75">
      <c r="A841" s="127"/>
      <c r="B841" s="127"/>
      <c r="C841" s="127"/>
      <c r="D841" s="127"/>
      <c r="E841" s="187"/>
      <c r="F841" s="127"/>
      <c r="G841" s="127"/>
      <c r="H841" s="127"/>
      <c r="I841" s="64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  <c r="AF841" s="127"/>
      <c r="AG841" s="127"/>
      <c r="AH841" s="127"/>
    </row>
    <row r="842" spans="1:34" ht="15.75">
      <c r="A842" s="127"/>
      <c r="B842" s="127"/>
      <c r="C842" s="127"/>
      <c r="D842" s="127"/>
      <c r="E842" s="187"/>
      <c r="F842" s="127"/>
      <c r="G842" s="127"/>
      <c r="H842" s="127"/>
      <c r="I842" s="64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  <c r="AF842" s="127"/>
      <c r="AG842" s="127"/>
      <c r="AH842" s="127"/>
    </row>
    <row r="843" spans="1:34" ht="15.75">
      <c r="A843" s="127"/>
      <c r="B843" s="127"/>
      <c r="C843" s="127"/>
      <c r="D843" s="127"/>
      <c r="E843" s="187"/>
      <c r="F843" s="127"/>
      <c r="G843" s="127"/>
      <c r="H843" s="127"/>
      <c r="I843" s="64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  <c r="AF843" s="127"/>
      <c r="AG843" s="127"/>
      <c r="AH843" s="127"/>
    </row>
    <row r="844" spans="1:34" ht="15.75">
      <c r="A844" s="127"/>
      <c r="B844" s="127"/>
      <c r="C844" s="127"/>
      <c r="D844" s="127"/>
      <c r="E844" s="187"/>
      <c r="F844" s="127"/>
      <c r="G844" s="127"/>
      <c r="H844" s="127"/>
      <c r="I844" s="64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  <c r="AF844" s="127"/>
      <c r="AG844" s="127"/>
      <c r="AH844" s="127"/>
    </row>
    <row r="845" spans="1:34" ht="15.75">
      <c r="A845" s="127"/>
      <c r="B845" s="127"/>
      <c r="C845" s="127"/>
      <c r="D845" s="127"/>
      <c r="E845" s="187"/>
      <c r="F845" s="127"/>
      <c r="G845" s="127"/>
      <c r="H845" s="127"/>
      <c r="I845" s="64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  <c r="AF845" s="127"/>
      <c r="AG845" s="127"/>
      <c r="AH845" s="127"/>
    </row>
    <row r="846" spans="1:34" ht="15.75">
      <c r="A846" s="127"/>
      <c r="B846" s="127"/>
      <c r="C846" s="127"/>
      <c r="D846" s="127"/>
      <c r="E846" s="187"/>
      <c r="F846" s="127"/>
      <c r="G846" s="127"/>
      <c r="H846" s="127"/>
      <c r="I846" s="64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  <c r="AF846" s="127"/>
      <c r="AG846" s="127"/>
      <c r="AH846" s="127"/>
    </row>
    <row r="847" spans="1:34" ht="15.75">
      <c r="A847" s="127"/>
      <c r="B847" s="127"/>
      <c r="C847" s="127"/>
      <c r="D847" s="127"/>
      <c r="E847" s="187"/>
      <c r="F847" s="127"/>
      <c r="G847" s="127"/>
      <c r="H847" s="127"/>
      <c r="I847" s="64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  <c r="AF847" s="127"/>
      <c r="AG847" s="127"/>
      <c r="AH847" s="127"/>
    </row>
    <row r="848" spans="1:34" ht="15.75">
      <c r="A848" s="127"/>
      <c r="B848" s="127"/>
      <c r="C848" s="127"/>
      <c r="D848" s="127"/>
      <c r="E848" s="187"/>
      <c r="F848" s="127"/>
      <c r="G848" s="127"/>
      <c r="H848" s="127"/>
      <c r="I848" s="64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  <c r="AF848" s="127"/>
      <c r="AG848" s="127"/>
      <c r="AH848" s="127"/>
    </row>
    <row r="849" spans="1:34" ht="15.75">
      <c r="A849" s="127"/>
      <c r="B849" s="127"/>
      <c r="C849" s="127"/>
      <c r="D849" s="127"/>
      <c r="E849" s="187"/>
      <c r="F849" s="127"/>
      <c r="G849" s="127"/>
      <c r="H849" s="127"/>
      <c r="I849" s="64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  <c r="AF849" s="127"/>
      <c r="AG849" s="127"/>
      <c r="AH849" s="127"/>
    </row>
    <row r="850" spans="1:34" ht="15.75">
      <c r="A850" s="127"/>
      <c r="B850" s="127"/>
      <c r="C850" s="127"/>
      <c r="D850" s="127"/>
      <c r="E850" s="187"/>
      <c r="F850" s="127"/>
      <c r="G850" s="127"/>
      <c r="H850" s="127"/>
      <c r="I850" s="64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  <c r="AF850" s="127"/>
      <c r="AG850" s="127"/>
      <c r="AH850" s="127"/>
    </row>
    <row r="851" spans="1:34" ht="15.75">
      <c r="A851" s="127"/>
      <c r="B851" s="127"/>
      <c r="C851" s="127"/>
      <c r="D851" s="127"/>
      <c r="E851" s="187"/>
      <c r="F851" s="127"/>
      <c r="G851" s="127"/>
      <c r="H851" s="127"/>
      <c r="I851" s="64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  <c r="AF851" s="127"/>
      <c r="AG851" s="127"/>
      <c r="AH851" s="127"/>
    </row>
    <row r="852" spans="1:34" ht="15.75">
      <c r="A852" s="127"/>
      <c r="B852" s="127"/>
      <c r="C852" s="127"/>
      <c r="D852" s="127"/>
      <c r="E852" s="187"/>
      <c r="F852" s="127"/>
      <c r="G852" s="127"/>
      <c r="H852" s="127"/>
      <c r="I852" s="64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  <c r="AF852" s="127"/>
      <c r="AG852" s="127"/>
      <c r="AH852" s="127"/>
    </row>
    <row r="853" spans="1:34" ht="15.75">
      <c r="A853" s="127"/>
      <c r="B853" s="127"/>
      <c r="C853" s="127"/>
      <c r="D853" s="127"/>
      <c r="E853" s="187"/>
      <c r="F853" s="127"/>
      <c r="G853" s="127"/>
      <c r="H853" s="127"/>
      <c r="I853" s="64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  <c r="AF853" s="127"/>
      <c r="AG853" s="127"/>
      <c r="AH853" s="127"/>
    </row>
    <row r="854" spans="1:34" ht="15.75">
      <c r="A854" s="127"/>
      <c r="B854" s="127"/>
      <c r="C854" s="127"/>
      <c r="D854" s="127"/>
      <c r="E854" s="187"/>
      <c r="F854" s="127"/>
      <c r="G854" s="127"/>
      <c r="H854" s="127"/>
      <c r="I854" s="64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  <c r="AF854" s="127"/>
      <c r="AG854" s="127"/>
      <c r="AH854" s="127"/>
    </row>
    <row r="855" spans="1:34" ht="15.75">
      <c r="A855" s="127"/>
      <c r="B855" s="127"/>
      <c r="C855" s="127"/>
      <c r="D855" s="127"/>
      <c r="E855" s="187"/>
      <c r="F855" s="127"/>
      <c r="G855" s="127"/>
      <c r="H855" s="127"/>
      <c r="I855" s="64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  <c r="AF855" s="127"/>
      <c r="AG855" s="127"/>
      <c r="AH855" s="127"/>
    </row>
    <row r="856" spans="1:34" ht="15.75">
      <c r="A856" s="127"/>
      <c r="B856" s="127"/>
      <c r="C856" s="127"/>
      <c r="D856" s="127"/>
      <c r="E856" s="187"/>
      <c r="F856" s="127"/>
      <c r="G856" s="127"/>
      <c r="H856" s="127"/>
      <c r="I856" s="64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  <c r="AF856" s="127"/>
      <c r="AG856" s="127"/>
      <c r="AH856" s="127"/>
    </row>
    <row r="857" spans="1:34" ht="15.75">
      <c r="A857" s="127"/>
      <c r="B857" s="127"/>
      <c r="C857" s="127"/>
      <c r="D857" s="127"/>
      <c r="E857" s="187"/>
      <c r="F857" s="127"/>
      <c r="G857" s="127"/>
      <c r="H857" s="127"/>
      <c r="I857" s="64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  <c r="AF857" s="127"/>
      <c r="AG857" s="127"/>
      <c r="AH857" s="127"/>
    </row>
    <row r="858" spans="1:34" ht="15.75">
      <c r="A858" s="127"/>
      <c r="B858" s="127"/>
      <c r="C858" s="127"/>
      <c r="D858" s="127"/>
      <c r="E858" s="187"/>
      <c r="F858" s="127"/>
      <c r="G858" s="127"/>
      <c r="H858" s="127"/>
      <c r="I858" s="64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  <c r="AF858" s="127"/>
      <c r="AG858" s="127"/>
      <c r="AH858" s="127"/>
    </row>
    <row r="859" spans="1:34" ht="15.75">
      <c r="A859" s="127"/>
      <c r="B859" s="127"/>
      <c r="C859" s="127"/>
      <c r="D859" s="127"/>
      <c r="E859" s="187"/>
      <c r="F859" s="127"/>
      <c r="G859" s="127"/>
      <c r="H859" s="127"/>
      <c r="I859" s="64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  <c r="AF859" s="127"/>
      <c r="AG859" s="127"/>
      <c r="AH859" s="127"/>
    </row>
    <row r="860" spans="1:34" ht="15.75">
      <c r="A860" s="127"/>
      <c r="B860" s="127"/>
      <c r="C860" s="127"/>
      <c r="D860" s="127"/>
      <c r="E860" s="187"/>
      <c r="F860" s="127"/>
      <c r="G860" s="127"/>
      <c r="H860" s="127"/>
      <c r="I860" s="64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  <c r="AF860" s="127"/>
      <c r="AG860" s="127"/>
      <c r="AH860" s="127"/>
    </row>
    <row r="861" spans="1:34" ht="15.75">
      <c r="A861" s="127"/>
      <c r="B861" s="127"/>
      <c r="C861" s="127"/>
      <c r="D861" s="127"/>
      <c r="E861" s="187"/>
      <c r="F861" s="127"/>
      <c r="G861" s="127"/>
      <c r="H861" s="127"/>
      <c r="I861" s="64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  <c r="AF861" s="127"/>
      <c r="AG861" s="127"/>
      <c r="AH861" s="127"/>
    </row>
    <row r="862" spans="1:34" ht="15.75">
      <c r="A862" s="127"/>
      <c r="B862" s="127"/>
      <c r="C862" s="127"/>
      <c r="D862" s="127"/>
      <c r="E862" s="187"/>
      <c r="F862" s="127"/>
      <c r="G862" s="127"/>
      <c r="H862" s="127"/>
      <c r="I862" s="64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  <c r="AF862" s="127"/>
      <c r="AG862" s="127"/>
      <c r="AH862" s="127"/>
    </row>
    <row r="863" spans="1:34" ht="15.75">
      <c r="A863" s="127"/>
      <c r="B863" s="127"/>
      <c r="C863" s="127"/>
      <c r="D863" s="127"/>
      <c r="E863" s="187"/>
      <c r="F863" s="127"/>
      <c r="G863" s="127"/>
      <c r="H863" s="127"/>
      <c r="I863" s="64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  <c r="AF863" s="127"/>
      <c r="AG863" s="127"/>
      <c r="AH863" s="127"/>
    </row>
    <row r="864" spans="1:34" ht="15.75">
      <c r="A864" s="127"/>
      <c r="B864" s="127"/>
      <c r="C864" s="127"/>
      <c r="D864" s="127"/>
      <c r="E864" s="187"/>
      <c r="F864" s="127"/>
      <c r="G864" s="127"/>
      <c r="H864" s="127"/>
      <c r="I864" s="64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  <c r="AF864" s="127"/>
      <c r="AG864" s="127"/>
      <c r="AH864" s="127"/>
    </row>
    <row r="865" spans="1:34" ht="15.75">
      <c r="A865" s="127"/>
      <c r="B865" s="127"/>
      <c r="C865" s="127"/>
      <c r="D865" s="127"/>
      <c r="E865" s="187"/>
      <c r="F865" s="127"/>
      <c r="G865" s="127"/>
      <c r="H865" s="127"/>
      <c r="I865" s="64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  <c r="AF865" s="127"/>
      <c r="AG865" s="127"/>
      <c r="AH865" s="127"/>
    </row>
    <row r="866" spans="1:34" ht="15.75">
      <c r="A866" s="127"/>
      <c r="B866" s="127"/>
      <c r="C866" s="127"/>
      <c r="D866" s="127"/>
      <c r="E866" s="187"/>
      <c r="F866" s="127"/>
      <c r="G866" s="127"/>
      <c r="H866" s="127"/>
      <c r="I866" s="64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  <c r="AF866" s="127"/>
      <c r="AG866" s="127"/>
      <c r="AH866" s="127"/>
    </row>
    <row r="867" spans="1:34" ht="15.75">
      <c r="A867" s="127"/>
      <c r="B867" s="127"/>
      <c r="C867" s="127"/>
      <c r="D867" s="127"/>
      <c r="E867" s="187"/>
      <c r="F867" s="127"/>
      <c r="G867" s="127"/>
      <c r="H867" s="127"/>
      <c r="I867" s="64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  <c r="AF867" s="127"/>
      <c r="AG867" s="127"/>
      <c r="AH867" s="127"/>
    </row>
    <row r="868" spans="1:34" ht="15.75">
      <c r="A868" s="127"/>
      <c r="B868" s="127"/>
      <c r="C868" s="127"/>
      <c r="D868" s="127"/>
      <c r="E868" s="187"/>
      <c r="F868" s="127"/>
      <c r="G868" s="127"/>
      <c r="H868" s="127"/>
      <c r="I868" s="64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  <c r="AF868" s="127"/>
      <c r="AG868" s="127"/>
      <c r="AH868" s="127"/>
    </row>
    <row r="869" spans="1:34" ht="15.75">
      <c r="A869" s="127"/>
      <c r="B869" s="127"/>
      <c r="C869" s="127"/>
      <c r="D869" s="127"/>
      <c r="E869" s="187"/>
      <c r="F869" s="127"/>
      <c r="G869" s="127"/>
      <c r="H869" s="127"/>
      <c r="I869" s="64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  <c r="AF869" s="127"/>
      <c r="AG869" s="127"/>
      <c r="AH869" s="127"/>
    </row>
    <row r="870" spans="1:34" ht="15.75">
      <c r="A870" s="127"/>
      <c r="B870" s="127"/>
      <c r="C870" s="127"/>
      <c r="D870" s="127"/>
      <c r="E870" s="187"/>
      <c r="F870" s="127"/>
      <c r="G870" s="127"/>
      <c r="H870" s="127"/>
      <c r="I870" s="64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  <c r="AF870" s="127"/>
      <c r="AG870" s="127"/>
      <c r="AH870" s="127"/>
    </row>
    <row r="871" spans="1:34" ht="15.75">
      <c r="A871" s="127"/>
      <c r="B871" s="127"/>
      <c r="C871" s="127"/>
      <c r="D871" s="127"/>
      <c r="E871" s="187"/>
      <c r="F871" s="127"/>
      <c r="G871" s="127"/>
      <c r="H871" s="127"/>
      <c r="I871" s="64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  <c r="AF871" s="127"/>
      <c r="AG871" s="127"/>
      <c r="AH871" s="127"/>
    </row>
    <row r="872" spans="1:34" ht="15.75">
      <c r="A872" s="127"/>
      <c r="B872" s="127"/>
      <c r="C872" s="127"/>
      <c r="D872" s="127"/>
      <c r="E872" s="187"/>
      <c r="F872" s="127"/>
      <c r="G872" s="127"/>
      <c r="H872" s="127"/>
      <c r="I872" s="64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  <c r="AF872" s="127"/>
      <c r="AG872" s="127"/>
      <c r="AH872" s="127"/>
    </row>
    <row r="873" spans="1:34" ht="15.75">
      <c r="A873" s="127"/>
      <c r="B873" s="127"/>
      <c r="C873" s="127"/>
      <c r="D873" s="127"/>
      <c r="E873" s="187"/>
      <c r="F873" s="127"/>
      <c r="G873" s="127"/>
      <c r="H873" s="127"/>
      <c r="I873" s="64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  <c r="AF873" s="127"/>
      <c r="AG873" s="127"/>
      <c r="AH873" s="127"/>
    </row>
    <row r="874" spans="1:34" ht="15.75">
      <c r="A874" s="127"/>
      <c r="B874" s="127"/>
      <c r="C874" s="127"/>
      <c r="D874" s="127"/>
      <c r="E874" s="187"/>
      <c r="F874" s="127"/>
      <c r="G874" s="127"/>
      <c r="H874" s="127"/>
      <c r="I874" s="64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  <c r="AF874" s="127"/>
      <c r="AG874" s="127"/>
      <c r="AH874" s="127"/>
    </row>
    <row r="875" spans="1:34" ht="15.75">
      <c r="A875" s="127"/>
      <c r="B875" s="127"/>
      <c r="C875" s="127"/>
      <c r="D875" s="127"/>
      <c r="E875" s="187"/>
      <c r="F875" s="127"/>
      <c r="G875" s="127"/>
      <c r="H875" s="127"/>
      <c r="I875" s="64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  <c r="AF875" s="127"/>
      <c r="AG875" s="127"/>
      <c r="AH875" s="127"/>
    </row>
    <row r="876" spans="1:34" ht="15.75">
      <c r="A876" s="127"/>
      <c r="B876" s="127"/>
      <c r="C876" s="127"/>
      <c r="D876" s="127"/>
      <c r="E876" s="187"/>
      <c r="F876" s="127"/>
      <c r="G876" s="127"/>
      <c r="H876" s="127"/>
      <c r="I876" s="64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  <c r="AF876" s="127"/>
      <c r="AG876" s="127"/>
      <c r="AH876" s="127"/>
    </row>
    <row r="877" spans="1:34" ht="15.75">
      <c r="A877" s="127"/>
      <c r="B877" s="127"/>
      <c r="C877" s="127"/>
      <c r="D877" s="127"/>
      <c r="E877" s="187"/>
      <c r="F877" s="127"/>
      <c r="G877" s="127"/>
      <c r="H877" s="127"/>
      <c r="I877" s="64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  <c r="AF877" s="127"/>
      <c r="AG877" s="127"/>
      <c r="AH877" s="127"/>
    </row>
    <row r="878" spans="1:34" ht="15.75">
      <c r="A878" s="127"/>
      <c r="B878" s="127"/>
      <c r="C878" s="127"/>
      <c r="D878" s="127"/>
      <c r="E878" s="187"/>
      <c r="F878" s="127"/>
      <c r="G878" s="127"/>
      <c r="H878" s="127"/>
      <c r="I878" s="64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  <c r="AF878" s="127"/>
      <c r="AG878" s="127"/>
      <c r="AH878" s="127"/>
    </row>
    <row r="879" spans="1:34" ht="15.75">
      <c r="A879" s="127"/>
      <c r="B879" s="127"/>
      <c r="C879" s="127"/>
      <c r="D879" s="127"/>
      <c r="E879" s="187"/>
      <c r="F879" s="127"/>
      <c r="G879" s="127"/>
      <c r="H879" s="127"/>
      <c r="I879" s="64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  <c r="AF879" s="127"/>
      <c r="AG879" s="127"/>
      <c r="AH879" s="127"/>
    </row>
    <row r="880" spans="1:34" ht="15.75">
      <c r="A880" s="127"/>
      <c r="B880" s="127"/>
      <c r="C880" s="127"/>
      <c r="D880" s="127"/>
      <c r="E880" s="187"/>
      <c r="F880" s="127"/>
      <c r="G880" s="127"/>
      <c r="H880" s="127"/>
      <c r="I880" s="64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  <c r="AF880" s="127"/>
      <c r="AG880" s="127"/>
      <c r="AH880" s="127"/>
    </row>
    <row r="881" spans="1:34" ht="15.75">
      <c r="A881" s="127"/>
      <c r="B881" s="127"/>
      <c r="C881" s="127"/>
      <c r="D881" s="127"/>
      <c r="E881" s="187"/>
      <c r="F881" s="127"/>
      <c r="G881" s="127"/>
      <c r="H881" s="127"/>
      <c r="I881" s="64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  <c r="AF881" s="127"/>
      <c r="AG881" s="127"/>
      <c r="AH881" s="127"/>
    </row>
    <row r="882" spans="1:34" ht="15.75">
      <c r="A882" s="127"/>
      <c r="B882" s="127"/>
      <c r="C882" s="127"/>
      <c r="D882" s="127"/>
      <c r="E882" s="187"/>
      <c r="F882" s="127"/>
      <c r="G882" s="127"/>
      <c r="H882" s="127"/>
      <c r="I882" s="64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  <c r="AF882" s="127"/>
      <c r="AG882" s="127"/>
      <c r="AH882" s="127"/>
    </row>
    <row r="883" spans="1:34" ht="15.75">
      <c r="A883" s="127"/>
      <c r="B883" s="127"/>
      <c r="C883" s="127"/>
      <c r="D883" s="127"/>
      <c r="E883" s="187"/>
      <c r="F883" s="127"/>
      <c r="G883" s="127"/>
      <c r="H883" s="127"/>
      <c r="I883" s="64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  <c r="AF883" s="127"/>
      <c r="AG883" s="127"/>
      <c r="AH883" s="127"/>
    </row>
    <row r="884" spans="1:34" ht="15.75">
      <c r="A884" s="127"/>
      <c r="B884" s="127"/>
      <c r="C884" s="127"/>
      <c r="D884" s="127"/>
      <c r="E884" s="187"/>
      <c r="F884" s="127"/>
      <c r="G884" s="127"/>
      <c r="H884" s="127"/>
      <c r="I884" s="64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  <c r="AF884" s="127"/>
      <c r="AG884" s="127"/>
      <c r="AH884" s="127"/>
    </row>
    <row r="885" spans="1:34" ht="15.75">
      <c r="A885" s="127"/>
      <c r="B885" s="127"/>
      <c r="C885" s="127"/>
      <c r="D885" s="127"/>
      <c r="E885" s="187"/>
      <c r="F885" s="127"/>
      <c r="G885" s="127"/>
      <c r="H885" s="127"/>
      <c r="I885" s="64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  <c r="AF885" s="127"/>
      <c r="AG885" s="127"/>
      <c r="AH885" s="127"/>
    </row>
    <row r="886" spans="1:34" ht="15.75">
      <c r="A886" s="127"/>
      <c r="B886" s="127"/>
      <c r="C886" s="127"/>
      <c r="D886" s="127"/>
      <c r="E886" s="187"/>
      <c r="F886" s="127"/>
      <c r="G886" s="127"/>
      <c r="H886" s="127"/>
      <c r="I886" s="64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  <c r="AF886" s="127"/>
      <c r="AG886" s="127"/>
      <c r="AH886" s="127"/>
    </row>
    <row r="887" spans="1:34" ht="15.75">
      <c r="A887" s="127"/>
      <c r="B887" s="127"/>
      <c r="C887" s="127"/>
      <c r="D887" s="127"/>
      <c r="E887" s="187"/>
      <c r="F887" s="127"/>
      <c r="G887" s="127"/>
      <c r="H887" s="127"/>
      <c r="I887" s="64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  <c r="AF887" s="127"/>
      <c r="AG887" s="127"/>
      <c r="AH887" s="127"/>
    </row>
    <row r="888" spans="1:34" ht="15.75">
      <c r="A888" s="127"/>
      <c r="B888" s="127"/>
      <c r="C888" s="127"/>
      <c r="D888" s="127"/>
      <c r="E888" s="187"/>
      <c r="F888" s="127"/>
      <c r="G888" s="127"/>
      <c r="H888" s="127"/>
      <c r="I888" s="64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  <c r="AF888" s="127"/>
      <c r="AG888" s="127"/>
      <c r="AH888" s="127"/>
    </row>
    <row r="889" spans="1:34" ht="15.75">
      <c r="A889" s="127"/>
      <c r="B889" s="127"/>
      <c r="C889" s="127"/>
      <c r="D889" s="127"/>
      <c r="E889" s="187"/>
      <c r="F889" s="127"/>
      <c r="G889" s="127"/>
      <c r="H889" s="127"/>
      <c r="I889" s="64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  <c r="AF889" s="127"/>
      <c r="AG889" s="127"/>
      <c r="AH889" s="127"/>
    </row>
    <row r="890" spans="1:34" ht="15.75">
      <c r="A890" s="127"/>
      <c r="B890" s="127"/>
      <c r="C890" s="127"/>
      <c r="D890" s="127"/>
      <c r="E890" s="187"/>
      <c r="F890" s="127"/>
      <c r="G890" s="127"/>
      <c r="H890" s="127"/>
      <c r="I890" s="64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  <c r="AF890" s="127"/>
      <c r="AG890" s="127"/>
      <c r="AH890" s="127"/>
    </row>
    <row r="891" spans="1:34" ht="15.75">
      <c r="A891" s="127"/>
      <c r="B891" s="127"/>
      <c r="C891" s="127"/>
      <c r="D891" s="127"/>
      <c r="E891" s="187"/>
      <c r="F891" s="127"/>
      <c r="G891" s="127"/>
      <c r="H891" s="127"/>
      <c r="I891" s="64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  <c r="AF891" s="127"/>
      <c r="AG891" s="127"/>
      <c r="AH891" s="127"/>
    </row>
    <row r="892" spans="1:34" ht="15.75">
      <c r="A892" s="127"/>
      <c r="B892" s="127"/>
      <c r="C892" s="127"/>
      <c r="D892" s="127"/>
      <c r="E892" s="187"/>
      <c r="F892" s="127"/>
      <c r="G892" s="127"/>
      <c r="H892" s="127"/>
      <c r="I892" s="64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  <c r="AF892" s="127"/>
      <c r="AG892" s="127"/>
      <c r="AH892" s="127"/>
    </row>
    <row r="893" spans="1:34" ht="15.75">
      <c r="A893" s="127"/>
      <c r="B893" s="127"/>
      <c r="C893" s="127"/>
      <c r="D893" s="127"/>
      <c r="E893" s="187"/>
      <c r="F893" s="127"/>
      <c r="G893" s="127"/>
      <c r="H893" s="127"/>
      <c r="I893" s="64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  <c r="AF893" s="127"/>
      <c r="AG893" s="127"/>
      <c r="AH893" s="127"/>
    </row>
    <row r="894" spans="1:34" ht="15.75">
      <c r="A894" s="127"/>
      <c r="B894" s="127"/>
      <c r="C894" s="127"/>
      <c r="D894" s="127"/>
      <c r="E894" s="187"/>
      <c r="F894" s="127"/>
      <c r="G894" s="127"/>
      <c r="H894" s="127"/>
      <c r="I894" s="64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  <c r="AF894" s="127"/>
      <c r="AG894" s="127"/>
      <c r="AH894" s="127"/>
    </row>
    <row r="895" spans="1:34" ht="15.75">
      <c r="A895" s="127"/>
      <c r="B895" s="127"/>
      <c r="C895" s="127"/>
      <c r="D895" s="127"/>
      <c r="E895" s="187"/>
      <c r="F895" s="127"/>
      <c r="G895" s="127"/>
      <c r="H895" s="127"/>
      <c r="I895" s="64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  <c r="AF895" s="127"/>
      <c r="AG895" s="127"/>
      <c r="AH895" s="127"/>
    </row>
    <row r="896" spans="1:34" ht="15.75">
      <c r="A896" s="127"/>
      <c r="B896" s="127"/>
      <c r="C896" s="127"/>
      <c r="D896" s="127"/>
      <c r="E896" s="187"/>
      <c r="F896" s="127"/>
      <c r="G896" s="127"/>
      <c r="H896" s="127"/>
      <c r="I896" s="64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  <c r="AF896" s="127"/>
      <c r="AG896" s="127"/>
      <c r="AH896" s="127"/>
    </row>
    <row r="897" spans="1:34" ht="15.75">
      <c r="A897" s="127"/>
      <c r="B897" s="127"/>
      <c r="C897" s="127"/>
      <c r="D897" s="127"/>
      <c r="E897" s="187"/>
      <c r="F897" s="127"/>
      <c r="G897" s="127"/>
      <c r="H897" s="127"/>
      <c r="I897" s="64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  <c r="AF897" s="127"/>
      <c r="AG897" s="127"/>
      <c r="AH897" s="127"/>
    </row>
    <row r="898" spans="1:34" ht="15.75">
      <c r="A898" s="127"/>
      <c r="B898" s="127"/>
      <c r="C898" s="127"/>
      <c r="D898" s="127"/>
      <c r="E898" s="187"/>
      <c r="F898" s="127"/>
      <c r="G898" s="127"/>
      <c r="H898" s="127"/>
      <c r="I898" s="64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  <c r="AF898" s="127"/>
      <c r="AG898" s="127"/>
      <c r="AH898" s="127"/>
    </row>
    <row r="899" spans="1:34" ht="15.75">
      <c r="A899" s="127"/>
      <c r="B899" s="127"/>
      <c r="C899" s="127"/>
      <c r="D899" s="127"/>
      <c r="E899" s="187"/>
      <c r="F899" s="127"/>
      <c r="G899" s="127"/>
      <c r="H899" s="127"/>
      <c r="I899" s="64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  <c r="AF899" s="127"/>
      <c r="AG899" s="127"/>
      <c r="AH899" s="127"/>
    </row>
    <row r="900" spans="1:34" ht="15.75">
      <c r="A900" s="127"/>
      <c r="B900" s="127"/>
      <c r="C900" s="127"/>
      <c r="D900" s="127"/>
      <c r="E900" s="187"/>
      <c r="F900" s="127"/>
      <c r="G900" s="127"/>
      <c r="H900" s="127"/>
      <c r="I900" s="64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  <c r="AF900" s="127"/>
      <c r="AG900" s="127"/>
      <c r="AH900" s="127"/>
    </row>
    <row r="901" spans="1:34" ht="15.75">
      <c r="A901" s="127"/>
      <c r="B901" s="127"/>
      <c r="C901" s="127"/>
      <c r="D901" s="127"/>
      <c r="E901" s="187"/>
      <c r="F901" s="127"/>
      <c r="G901" s="127"/>
      <c r="H901" s="127"/>
      <c r="I901" s="64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  <c r="AF901" s="127"/>
      <c r="AG901" s="127"/>
      <c r="AH901" s="127"/>
    </row>
    <row r="902" spans="1:34" ht="15.75">
      <c r="A902" s="127"/>
      <c r="B902" s="127"/>
      <c r="C902" s="127"/>
      <c r="D902" s="127"/>
      <c r="E902" s="187"/>
      <c r="F902" s="127"/>
      <c r="G902" s="127"/>
      <c r="H902" s="127"/>
      <c r="I902" s="64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  <c r="AF902" s="127"/>
      <c r="AG902" s="127"/>
      <c r="AH902" s="127"/>
    </row>
    <row r="903" spans="1:34" ht="15.75">
      <c r="A903" s="127"/>
      <c r="B903" s="127"/>
      <c r="C903" s="127"/>
      <c r="D903" s="127"/>
      <c r="E903" s="187"/>
      <c r="F903" s="127"/>
      <c r="G903" s="127"/>
      <c r="H903" s="127"/>
      <c r="I903" s="64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  <c r="AF903" s="127"/>
      <c r="AG903" s="127"/>
      <c r="AH903" s="127"/>
    </row>
    <row r="904" spans="1:34" ht="15.75">
      <c r="A904" s="127"/>
      <c r="B904" s="127"/>
      <c r="C904" s="127"/>
      <c r="D904" s="127"/>
      <c r="E904" s="187"/>
      <c r="F904" s="127"/>
      <c r="G904" s="127"/>
      <c r="H904" s="127"/>
      <c r="I904" s="64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  <c r="AF904" s="127"/>
      <c r="AG904" s="127"/>
      <c r="AH904" s="127"/>
    </row>
    <row r="905" spans="1:34" ht="15.75">
      <c r="A905" s="127"/>
      <c r="B905" s="127"/>
      <c r="C905" s="127"/>
      <c r="D905" s="127"/>
      <c r="E905" s="187"/>
      <c r="F905" s="127"/>
      <c r="G905" s="127"/>
      <c r="H905" s="127"/>
      <c r="I905" s="64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  <c r="AF905" s="127"/>
      <c r="AG905" s="127"/>
      <c r="AH905" s="127"/>
    </row>
    <row r="906" spans="1:34" ht="15.75">
      <c r="A906" s="127"/>
      <c r="B906" s="127"/>
      <c r="C906" s="127"/>
      <c r="D906" s="127"/>
      <c r="E906" s="187"/>
      <c r="F906" s="127"/>
      <c r="G906" s="127"/>
      <c r="H906" s="127"/>
      <c r="I906" s="64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  <c r="AF906" s="127"/>
      <c r="AG906" s="127"/>
      <c r="AH906" s="127"/>
    </row>
    <row r="907" spans="1:34" ht="15.75">
      <c r="A907" s="127"/>
      <c r="B907" s="127"/>
      <c r="C907" s="127"/>
      <c r="D907" s="127"/>
      <c r="E907" s="187"/>
      <c r="F907" s="127"/>
      <c r="G907" s="127"/>
      <c r="H907" s="127"/>
      <c r="I907" s="64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  <c r="AF907" s="127"/>
      <c r="AG907" s="127"/>
      <c r="AH907" s="127"/>
    </row>
    <row r="908" spans="1:34" ht="15.75">
      <c r="A908" s="127"/>
      <c r="B908" s="127"/>
      <c r="C908" s="127"/>
      <c r="D908" s="127"/>
      <c r="E908" s="187"/>
      <c r="F908" s="127"/>
      <c r="G908" s="127"/>
      <c r="H908" s="127"/>
      <c r="I908" s="64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  <c r="AF908" s="127"/>
      <c r="AG908" s="127"/>
      <c r="AH908" s="127"/>
    </row>
    <row r="909" spans="1:34" ht="15.75">
      <c r="A909" s="127"/>
      <c r="B909" s="127"/>
      <c r="C909" s="127"/>
      <c r="D909" s="127"/>
      <c r="E909" s="187"/>
      <c r="F909" s="127"/>
      <c r="G909" s="127"/>
      <c r="H909" s="127"/>
      <c r="I909" s="64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  <c r="AF909" s="127"/>
      <c r="AG909" s="127"/>
      <c r="AH909" s="127"/>
    </row>
    <row r="910" spans="1:34" ht="15.75">
      <c r="A910" s="127"/>
      <c r="B910" s="127"/>
      <c r="C910" s="127"/>
      <c r="D910" s="127"/>
      <c r="E910" s="187"/>
      <c r="F910" s="127"/>
      <c r="G910" s="127"/>
      <c r="H910" s="127"/>
      <c r="I910" s="64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  <c r="AF910" s="127"/>
      <c r="AG910" s="127"/>
      <c r="AH910" s="127"/>
    </row>
    <row r="911" spans="1:34" ht="15.75">
      <c r="A911" s="127"/>
      <c r="B911" s="127"/>
      <c r="C911" s="127"/>
      <c r="D911" s="127"/>
      <c r="E911" s="187"/>
      <c r="F911" s="127"/>
      <c r="G911" s="127"/>
      <c r="H911" s="127"/>
      <c r="I911" s="64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  <c r="AF911" s="127"/>
      <c r="AG911" s="127"/>
      <c r="AH911" s="127"/>
    </row>
    <row r="912" spans="1:34" ht="15.75">
      <c r="A912" s="127"/>
      <c r="B912" s="127"/>
      <c r="C912" s="127"/>
      <c r="D912" s="127"/>
      <c r="E912" s="187"/>
      <c r="F912" s="127"/>
      <c r="G912" s="127"/>
      <c r="H912" s="127"/>
      <c r="I912" s="64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  <c r="AF912" s="127"/>
      <c r="AG912" s="127"/>
      <c r="AH912" s="127"/>
    </row>
    <row r="913" spans="1:34" ht="15.75">
      <c r="A913" s="127"/>
      <c r="B913" s="127"/>
      <c r="C913" s="127"/>
      <c r="D913" s="127"/>
      <c r="E913" s="187"/>
      <c r="F913" s="127"/>
      <c r="G913" s="127"/>
      <c r="H913" s="127"/>
      <c r="I913" s="64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  <c r="AF913" s="127"/>
      <c r="AG913" s="127"/>
      <c r="AH913" s="127"/>
    </row>
    <row r="914" spans="1:34" ht="15.75">
      <c r="A914" s="127"/>
      <c r="B914" s="127"/>
      <c r="C914" s="127"/>
      <c r="D914" s="127"/>
      <c r="E914" s="187"/>
      <c r="F914" s="127"/>
      <c r="G914" s="127"/>
      <c r="H914" s="127"/>
      <c r="I914" s="64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  <c r="AF914" s="127"/>
      <c r="AG914" s="127"/>
      <c r="AH914" s="127"/>
    </row>
    <row r="915" spans="1:34" ht="15.75">
      <c r="A915" s="127"/>
      <c r="B915" s="127"/>
      <c r="C915" s="127"/>
      <c r="D915" s="127"/>
      <c r="E915" s="187"/>
      <c r="F915" s="127"/>
      <c r="G915" s="127"/>
      <c r="H915" s="127"/>
      <c r="I915" s="64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  <c r="AF915" s="127"/>
      <c r="AG915" s="127"/>
      <c r="AH915" s="127"/>
    </row>
    <row r="916" spans="1:34" ht="15.75">
      <c r="A916" s="127"/>
      <c r="B916" s="127"/>
      <c r="C916" s="127"/>
      <c r="D916" s="127"/>
      <c r="E916" s="187"/>
      <c r="F916" s="127"/>
      <c r="G916" s="127"/>
      <c r="H916" s="127"/>
      <c r="I916" s="64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  <c r="AF916" s="127"/>
      <c r="AG916" s="127"/>
      <c r="AH916" s="127"/>
    </row>
    <row r="917" spans="1:34" ht="15.75">
      <c r="A917" s="127"/>
      <c r="B917" s="127"/>
      <c r="C917" s="127"/>
      <c r="D917" s="127"/>
      <c r="E917" s="187"/>
      <c r="F917" s="127"/>
      <c r="G917" s="127"/>
      <c r="H917" s="127"/>
      <c r="I917" s="64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  <c r="AF917" s="127"/>
      <c r="AG917" s="127"/>
      <c r="AH917" s="127"/>
    </row>
    <row r="918" spans="1:34" ht="15.75">
      <c r="A918" s="127"/>
      <c r="B918" s="127"/>
      <c r="C918" s="127"/>
      <c r="D918" s="127"/>
      <c r="E918" s="187"/>
      <c r="F918" s="127"/>
      <c r="G918" s="127"/>
      <c r="H918" s="127"/>
      <c r="I918" s="64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  <c r="AF918" s="127"/>
      <c r="AG918" s="127"/>
      <c r="AH918" s="127"/>
    </row>
    <row r="919" spans="1:34" ht="15.75">
      <c r="A919" s="127"/>
      <c r="B919" s="127"/>
      <c r="C919" s="127"/>
      <c r="D919" s="127"/>
      <c r="E919" s="187"/>
      <c r="F919" s="127"/>
      <c r="G919" s="127"/>
      <c r="H919" s="127"/>
      <c r="I919" s="64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  <c r="AF919" s="127"/>
      <c r="AG919" s="127"/>
      <c r="AH919" s="127"/>
    </row>
    <row r="920" spans="1:34" ht="15.75">
      <c r="A920" s="127"/>
      <c r="B920" s="127"/>
      <c r="C920" s="127"/>
      <c r="D920" s="127"/>
      <c r="E920" s="187"/>
      <c r="F920" s="127"/>
      <c r="G920" s="127"/>
      <c r="H920" s="127"/>
      <c r="I920" s="64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  <c r="AF920" s="127"/>
      <c r="AG920" s="127"/>
      <c r="AH920" s="127"/>
    </row>
    <row r="921" spans="1:34" ht="15.75">
      <c r="A921" s="127"/>
      <c r="B921" s="127"/>
      <c r="C921" s="127"/>
      <c r="D921" s="127"/>
      <c r="E921" s="187"/>
      <c r="F921" s="127"/>
      <c r="G921" s="127"/>
      <c r="H921" s="127"/>
      <c r="I921" s="64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  <c r="AF921" s="127"/>
      <c r="AG921" s="127"/>
      <c r="AH921" s="127"/>
    </row>
    <row r="922" spans="1:34" ht="15.75">
      <c r="A922" s="127"/>
      <c r="B922" s="127"/>
      <c r="C922" s="127"/>
      <c r="D922" s="127"/>
      <c r="E922" s="187"/>
      <c r="F922" s="127"/>
      <c r="G922" s="127"/>
      <c r="H922" s="127"/>
      <c r="I922" s="64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  <c r="AF922" s="127"/>
      <c r="AG922" s="127"/>
      <c r="AH922" s="127"/>
    </row>
    <row r="923" spans="1:34" ht="15.75">
      <c r="A923" s="127"/>
      <c r="B923" s="127"/>
      <c r="C923" s="127"/>
      <c r="D923" s="127"/>
      <c r="E923" s="187"/>
      <c r="F923" s="127"/>
      <c r="G923" s="127"/>
      <c r="H923" s="127"/>
      <c r="I923" s="64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  <c r="AF923" s="127"/>
      <c r="AG923" s="127"/>
      <c r="AH923" s="127"/>
    </row>
    <row r="924" spans="1:34" ht="15.75">
      <c r="A924" s="127"/>
      <c r="B924" s="127"/>
      <c r="C924" s="127"/>
      <c r="D924" s="127"/>
      <c r="E924" s="187"/>
      <c r="F924" s="127"/>
      <c r="G924" s="127"/>
      <c r="H924" s="127"/>
      <c r="I924" s="64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  <c r="AF924" s="127"/>
      <c r="AG924" s="127"/>
      <c r="AH924" s="127"/>
    </row>
    <row r="925" spans="1:34" ht="15.75">
      <c r="A925" s="127"/>
      <c r="B925" s="127"/>
      <c r="C925" s="127"/>
      <c r="D925" s="127"/>
      <c r="E925" s="187"/>
      <c r="F925" s="127"/>
      <c r="G925" s="127"/>
      <c r="H925" s="127"/>
      <c r="I925" s="64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  <c r="AF925" s="127"/>
      <c r="AG925" s="127"/>
      <c r="AH925" s="127"/>
    </row>
    <row r="926" spans="1:34" ht="15.75">
      <c r="A926" s="127"/>
      <c r="B926" s="127"/>
      <c r="C926" s="127"/>
      <c r="D926" s="127"/>
      <c r="E926" s="187"/>
      <c r="F926" s="127"/>
      <c r="G926" s="127"/>
      <c r="H926" s="127"/>
      <c r="I926" s="64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  <c r="AF926" s="127"/>
      <c r="AG926" s="127"/>
      <c r="AH926" s="127"/>
    </row>
    <row r="927" spans="1:34" ht="15.75">
      <c r="A927" s="127"/>
      <c r="B927" s="127"/>
      <c r="C927" s="127"/>
      <c r="D927" s="127"/>
      <c r="E927" s="187"/>
      <c r="F927" s="127"/>
      <c r="G927" s="127"/>
      <c r="H927" s="127"/>
      <c r="I927" s="64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  <c r="AF927" s="127"/>
      <c r="AG927" s="127"/>
      <c r="AH927" s="127"/>
    </row>
    <row r="928" spans="1:34" ht="15.75">
      <c r="A928" s="127"/>
      <c r="B928" s="127"/>
      <c r="C928" s="127"/>
      <c r="D928" s="127"/>
      <c r="E928" s="187"/>
      <c r="F928" s="127"/>
      <c r="G928" s="127"/>
      <c r="H928" s="127"/>
      <c r="I928" s="64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  <c r="AF928" s="127"/>
      <c r="AG928" s="127"/>
      <c r="AH928" s="127"/>
    </row>
    <row r="929" spans="1:34" ht="15.75">
      <c r="A929" s="127"/>
      <c r="B929" s="127"/>
      <c r="C929" s="127"/>
      <c r="D929" s="127"/>
      <c r="E929" s="187"/>
      <c r="F929" s="127"/>
      <c r="G929" s="127"/>
      <c r="H929" s="127"/>
      <c r="I929" s="64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  <c r="AF929" s="127"/>
      <c r="AG929" s="127"/>
      <c r="AH929" s="127"/>
    </row>
    <row r="930" spans="1:34" ht="15.75">
      <c r="A930" s="127"/>
      <c r="B930" s="127"/>
      <c r="C930" s="127"/>
      <c r="D930" s="127"/>
      <c r="E930" s="187"/>
      <c r="F930" s="127"/>
      <c r="G930" s="127"/>
      <c r="H930" s="127"/>
      <c r="I930" s="64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  <c r="AF930" s="127"/>
      <c r="AG930" s="127"/>
      <c r="AH930" s="127"/>
    </row>
    <row r="931" spans="1:34" ht="15.75">
      <c r="A931" s="127"/>
      <c r="B931" s="127"/>
      <c r="C931" s="127"/>
      <c r="D931" s="127"/>
      <c r="E931" s="187"/>
      <c r="F931" s="127"/>
      <c r="G931" s="127"/>
      <c r="H931" s="127"/>
      <c r="I931" s="64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  <c r="AF931" s="127"/>
      <c r="AG931" s="127"/>
      <c r="AH931" s="127"/>
    </row>
    <row r="932" spans="1:34" ht="15.75">
      <c r="A932" s="127"/>
      <c r="B932" s="127"/>
      <c r="C932" s="127"/>
      <c r="D932" s="127"/>
      <c r="E932" s="187"/>
      <c r="F932" s="127"/>
      <c r="G932" s="127"/>
      <c r="H932" s="127"/>
      <c r="I932" s="64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  <c r="AF932" s="127"/>
      <c r="AG932" s="127"/>
      <c r="AH932" s="127"/>
    </row>
    <row r="933" spans="1:34" ht="15.75">
      <c r="A933" s="127"/>
      <c r="B933" s="127"/>
      <c r="C933" s="127"/>
      <c r="D933" s="127"/>
      <c r="E933" s="187"/>
      <c r="F933" s="127"/>
      <c r="G933" s="127"/>
      <c r="H933" s="127"/>
      <c r="I933" s="64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  <c r="AF933" s="127"/>
      <c r="AG933" s="127"/>
      <c r="AH933" s="127"/>
    </row>
    <row r="934" spans="1:34" ht="15.75">
      <c r="A934" s="127"/>
      <c r="B934" s="127"/>
      <c r="C934" s="127"/>
      <c r="D934" s="127"/>
      <c r="E934" s="187"/>
      <c r="F934" s="127"/>
      <c r="G934" s="127"/>
      <c r="H934" s="127"/>
      <c r="I934" s="64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  <c r="AF934" s="127"/>
      <c r="AG934" s="127"/>
      <c r="AH934" s="127"/>
    </row>
    <row r="935" spans="1:34" ht="15.75">
      <c r="A935" s="127"/>
      <c r="B935" s="127"/>
      <c r="C935" s="127"/>
      <c r="D935" s="127"/>
      <c r="E935" s="187"/>
      <c r="F935" s="127"/>
      <c r="G935" s="127"/>
      <c r="H935" s="127"/>
      <c r="I935" s="64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  <c r="AF935" s="127"/>
      <c r="AG935" s="127"/>
      <c r="AH935" s="127"/>
    </row>
    <row r="936" spans="1:34" ht="15.75">
      <c r="A936" s="127"/>
      <c r="B936" s="127"/>
      <c r="C936" s="127"/>
      <c r="D936" s="127"/>
      <c r="E936" s="187"/>
      <c r="F936" s="127"/>
      <c r="G936" s="127"/>
      <c r="H936" s="127"/>
      <c r="I936" s="64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  <c r="AF936" s="127"/>
      <c r="AG936" s="127"/>
      <c r="AH936" s="127"/>
    </row>
    <row r="937" spans="1:34" ht="15.75">
      <c r="A937" s="127"/>
      <c r="B937" s="127"/>
      <c r="C937" s="127"/>
      <c r="D937" s="127"/>
      <c r="E937" s="187"/>
      <c r="F937" s="127"/>
      <c r="G937" s="127"/>
      <c r="H937" s="127"/>
      <c r="I937" s="64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  <c r="AF937" s="127"/>
      <c r="AG937" s="127"/>
      <c r="AH937" s="127"/>
    </row>
    <row r="938" spans="1:34" ht="15.75">
      <c r="A938" s="127"/>
      <c r="B938" s="127"/>
      <c r="C938" s="127"/>
      <c r="D938" s="127"/>
      <c r="E938" s="187"/>
      <c r="F938" s="127"/>
      <c r="G938" s="127"/>
      <c r="H938" s="127"/>
      <c r="I938" s="64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  <c r="AF938" s="127"/>
      <c r="AG938" s="127"/>
      <c r="AH938" s="127"/>
    </row>
    <row r="939" spans="1:34" ht="15.75">
      <c r="A939" s="127"/>
      <c r="B939" s="127"/>
      <c r="C939" s="127"/>
      <c r="D939" s="127"/>
      <c r="E939" s="187"/>
      <c r="F939" s="127"/>
      <c r="G939" s="127"/>
      <c r="H939" s="127"/>
      <c r="I939" s="64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  <c r="AF939" s="127"/>
      <c r="AG939" s="127"/>
      <c r="AH939" s="127"/>
    </row>
    <row r="940" spans="1:34" ht="15.75">
      <c r="A940" s="127"/>
      <c r="B940" s="127"/>
      <c r="C940" s="127"/>
      <c r="D940" s="127"/>
      <c r="E940" s="187"/>
      <c r="F940" s="127"/>
      <c r="G940" s="127"/>
      <c r="H940" s="127"/>
      <c r="I940" s="64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  <c r="AF940" s="127"/>
      <c r="AG940" s="127"/>
      <c r="AH940" s="127"/>
    </row>
    <row r="941" spans="1:34" ht="15.75">
      <c r="A941" s="127"/>
      <c r="B941" s="127"/>
      <c r="C941" s="127"/>
      <c r="D941" s="127"/>
      <c r="E941" s="187"/>
      <c r="F941" s="127"/>
      <c r="G941" s="127"/>
      <c r="H941" s="127"/>
      <c r="I941" s="64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  <c r="AF941" s="127"/>
      <c r="AG941" s="127"/>
      <c r="AH941" s="127"/>
    </row>
    <row r="942" spans="1:34" ht="15.75">
      <c r="A942" s="127"/>
      <c r="B942" s="127"/>
      <c r="C942" s="127"/>
      <c r="D942" s="127"/>
      <c r="E942" s="187"/>
      <c r="F942" s="127"/>
      <c r="G942" s="127"/>
      <c r="H942" s="127"/>
      <c r="I942" s="64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  <c r="AF942" s="127"/>
      <c r="AG942" s="127"/>
      <c r="AH942" s="127"/>
    </row>
    <row r="943" spans="1:34" ht="15.75">
      <c r="A943" s="127"/>
      <c r="B943" s="127"/>
      <c r="C943" s="127"/>
      <c r="D943" s="127"/>
      <c r="E943" s="187"/>
      <c r="F943" s="127"/>
      <c r="G943" s="127"/>
      <c r="H943" s="127"/>
      <c r="I943" s="64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  <c r="AF943" s="127"/>
      <c r="AG943" s="127"/>
      <c r="AH943" s="127"/>
    </row>
    <row r="944" spans="1:34" ht="15.75">
      <c r="A944" s="127"/>
      <c r="B944" s="127"/>
      <c r="C944" s="127"/>
      <c r="D944" s="127"/>
      <c r="E944" s="187"/>
      <c r="F944" s="127"/>
      <c r="G944" s="127"/>
      <c r="H944" s="127"/>
      <c r="I944" s="64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  <c r="AF944" s="127"/>
      <c r="AG944" s="127"/>
      <c r="AH944" s="127"/>
    </row>
    <row r="945" spans="1:34" ht="15.75">
      <c r="A945" s="127"/>
      <c r="B945" s="127"/>
      <c r="C945" s="127"/>
      <c r="D945" s="127"/>
      <c r="E945" s="187"/>
      <c r="F945" s="127"/>
      <c r="G945" s="127"/>
      <c r="H945" s="127"/>
      <c r="I945" s="64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  <c r="AF945" s="127"/>
      <c r="AG945" s="127"/>
      <c r="AH945" s="127"/>
    </row>
    <row r="946" spans="1:34" ht="15.75">
      <c r="A946" s="127"/>
      <c r="B946" s="127"/>
      <c r="C946" s="127"/>
      <c r="D946" s="127"/>
      <c r="E946" s="187"/>
      <c r="F946" s="127"/>
      <c r="G946" s="127"/>
      <c r="H946" s="127"/>
      <c r="I946" s="64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  <c r="AF946" s="127"/>
      <c r="AG946" s="127"/>
      <c r="AH946" s="127"/>
    </row>
    <row r="947" spans="1:34" ht="15.75">
      <c r="A947" s="127"/>
      <c r="B947" s="127"/>
      <c r="C947" s="127"/>
      <c r="D947" s="127"/>
      <c r="E947" s="187"/>
      <c r="F947" s="127"/>
      <c r="G947" s="127"/>
      <c r="H947" s="127"/>
      <c r="I947" s="64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  <c r="AF947" s="127"/>
      <c r="AG947" s="127"/>
      <c r="AH947" s="127"/>
    </row>
    <row r="948" spans="1:34" ht="15.75">
      <c r="A948" s="127"/>
      <c r="B948" s="127"/>
      <c r="C948" s="127"/>
      <c r="D948" s="127"/>
      <c r="E948" s="187"/>
      <c r="F948" s="127"/>
      <c r="G948" s="127"/>
      <c r="H948" s="127"/>
      <c r="I948" s="64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  <c r="AF948" s="127"/>
      <c r="AG948" s="127"/>
      <c r="AH948" s="127"/>
    </row>
    <row r="949" spans="1:34" ht="15.75">
      <c r="A949" s="127"/>
      <c r="B949" s="127"/>
      <c r="C949" s="127"/>
      <c r="D949" s="127"/>
      <c r="E949" s="187"/>
      <c r="F949" s="127"/>
      <c r="G949" s="127"/>
      <c r="H949" s="127"/>
      <c r="I949" s="64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  <c r="AF949" s="127"/>
      <c r="AG949" s="127"/>
      <c r="AH949" s="127"/>
    </row>
    <row r="950" spans="1:34" ht="15.75">
      <c r="A950" s="127"/>
      <c r="B950" s="127"/>
      <c r="C950" s="127"/>
      <c r="D950" s="127"/>
      <c r="E950" s="187"/>
      <c r="F950" s="127"/>
      <c r="G950" s="127"/>
      <c r="H950" s="127"/>
      <c r="I950" s="64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  <c r="AF950" s="127"/>
      <c r="AG950" s="127"/>
      <c r="AH950" s="127"/>
    </row>
    <row r="951" spans="1:34" ht="15.75">
      <c r="A951" s="127"/>
      <c r="B951" s="127"/>
      <c r="C951" s="127"/>
      <c r="D951" s="127"/>
      <c r="E951" s="187"/>
      <c r="F951" s="127"/>
      <c r="G951" s="127"/>
      <c r="H951" s="127"/>
      <c r="I951" s="64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  <c r="AF951" s="127"/>
      <c r="AG951" s="127"/>
      <c r="AH951" s="127"/>
    </row>
    <row r="952" spans="1:34" ht="15.75">
      <c r="A952" s="127"/>
      <c r="B952" s="127"/>
      <c r="C952" s="127"/>
      <c r="D952" s="127"/>
      <c r="E952" s="187"/>
      <c r="F952" s="127"/>
      <c r="G952" s="127"/>
      <c r="H952" s="127"/>
      <c r="I952" s="64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  <c r="AF952" s="127"/>
      <c r="AG952" s="127"/>
      <c r="AH952" s="127"/>
    </row>
    <row r="953" spans="1:34" ht="15.75">
      <c r="A953" s="127"/>
      <c r="B953" s="127"/>
      <c r="C953" s="127"/>
      <c r="D953" s="127"/>
      <c r="E953" s="187"/>
      <c r="F953" s="127"/>
      <c r="G953" s="127"/>
      <c r="H953" s="127"/>
      <c r="I953" s="64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  <c r="AF953" s="127"/>
      <c r="AG953" s="127"/>
      <c r="AH953" s="127"/>
    </row>
    <row r="954" spans="1:34" ht="15.75">
      <c r="A954" s="127"/>
      <c r="B954" s="127"/>
      <c r="C954" s="127"/>
      <c r="D954" s="127"/>
      <c r="E954" s="187"/>
      <c r="F954" s="127"/>
      <c r="G954" s="127"/>
      <c r="H954" s="127"/>
      <c r="I954" s="64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  <c r="AF954" s="127"/>
      <c r="AG954" s="127"/>
      <c r="AH954" s="127"/>
    </row>
    <row r="955" spans="1:34" ht="15.75">
      <c r="A955" s="127"/>
      <c r="B955" s="127"/>
      <c r="C955" s="127"/>
      <c r="D955" s="127"/>
      <c r="E955" s="187"/>
      <c r="F955" s="127"/>
      <c r="G955" s="127"/>
      <c r="H955" s="127"/>
      <c r="I955" s="64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  <c r="AF955" s="127"/>
      <c r="AG955" s="127"/>
      <c r="AH955" s="127"/>
    </row>
    <row r="956" spans="1:34" ht="15.75">
      <c r="A956" s="127"/>
      <c r="B956" s="127"/>
      <c r="C956" s="127"/>
      <c r="D956" s="127"/>
      <c r="E956" s="187"/>
      <c r="F956" s="127"/>
      <c r="G956" s="127"/>
      <c r="H956" s="127"/>
      <c r="I956" s="64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  <c r="AF956" s="127"/>
      <c r="AG956" s="127"/>
      <c r="AH956" s="127"/>
    </row>
    <row r="957" spans="1:34" ht="15.75">
      <c r="A957" s="127"/>
      <c r="B957" s="127"/>
      <c r="C957" s="127"/>
      <c r="D957" s="127"/>
      <c r="E957" s="187"/>
      <c r="F957" s="127"/>
      <c r="G957" s="127"/>
      <c r="H957" s="127"/>
      <c r="I957" s="64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  <c r="AF957" s="127"/>
      <c r="AG957" s="127"/>
      <c r="AH957" s="127"/>
    </row>
    <row r="958" spans="1:34" ht="15.75">
      <c r="A958" s="127"/>
      <c r="B958" s="127"/>
      <c r="C958" s="127"/>
      <c r="D958" s="127"/>
      <c r="E958" s="187"/>
      <c r="F958" s="127"/>
      <c r="G958" s="127"/>
      <c r="H958" s="127"/>
      <c r="I958" s="64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  <c r="AF958" s="127"/>
      <c r="AG958" s="127"/>
      <c r="AH958" s="127"/>
    </row>
    <row r="959" spans="1:34" ht="15.75">
      <c r="A959" s="127"/>
      <c r="B959" s="127"/>
      <c r="C959" s="127"/>
      <c r="D959" s="127"/>
      <c r="E959" s="187"/>
      <c r="F959" s="127"/>
      <c r="G959" s="127"/>
      <c r="H959" s="127"/>
      <c r="I959" s="64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  <c r="AF959" s="127"/>
      <c r="AG959" s="127"/>
      <c r="AH959" s="127"/>
    </row>
    <row r="960" spans="1:34" ht="15.75">
      <c r="A960" s="127"/>
      <c r="B960" s="127"/>
      <c r="C960" s="127"/>
      <c r="D960" s="127"/>
      <c r="E960" s="187"/>
      <c r="F960" s="127"/>
      <c r="G960" s="127"/>
      <c r="H960" s="127"/>
      <c r="I960" s="64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  <c r="AF960" s="127"/>
      <c r="AG960" s="127"/>
      <c r="AH960" s="127"/>
    </row>
    <row r="961" spans="1:34" ht="15.75">
      <c r="A961" s="127"/>
      <c r="B961" s="127"/>
      <c r="C961" s="127"/>
      <c r="D961" s="127"/>
      <c r="E961" s="187"/>
      <c r="F961" s="127"/>
      <c r="G961" s="127"/>
      <c r="H961" s="127"/>
      <c r="I961" s="64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  <c r="AF961" s="127"/>
      <c r="AG961" s="127"/>
      <c r="AH961" s="127"/>
    </row>
    <row r="962" spans="1:34" ht="15.75">
      <c r="A962" s="127"/>
      <c r="B962" s="127"/>
      <c r="C962" s="127"/>
      <c r="D962" s="127"/>
      <c r="E962" s="187"/>
      <c r="F962" s="127"/>
      <c r="G962" s="127"/>
      <c r="H962" s="127"/>
      <c r="I962" s="64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  <c r="AF962" s="127"/>
      <c r="AG962" s="127"/>
      <c r="AH962" s="127"/>
    </row>
    <row r="963" spans="1:34" ht="15.75">
      <c r="A963" s="127"/>
      <c r="B963" s="127"/>
      <c r="C963" s="127"/>
      <c r="D963" s="127"/>
      <c r="E963" s="187"/>
      <c r="F963" s="127"/>
      <c r="G963" s="127"/>
      <c r="H963" s="127"/>
      <c r="I963" s="64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  <c r="AF963" s="127"/>
      <c r="AG963" s="127"/>
      <c r="AH963" s="127"/>
    </row>
    <row r="964" spans="1:34" ht="15.75">
      <c r="A964" s="127"/>
      <c r="B964" s="127"/>
      <c r="C964" s="127"/>
      <c r="D964" s="127"/>
      <c r="E964" s="187"/>
      <c r="F964" s="127"/>
      <c r="G964" s="127"/>
      <c r="H964" s="127"/>
      <c r="I964" s="64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  <c r="AF964" s="127"/>
      <c r="AG964" s="127"/>
      <c r="AH964" s="127"/>
    </row>
    <row r="965" spans="1:34" ht="15.75">
      <c r="A965" s="127"/>
      <c r="B965" s="127"/>
      <c r="C965" s="127"/>
      <c r="D965" s="127"/>
      <c r="E965" s="187"/>
      <c r="F965" s="127"/>
      <c r="G965" s="127"/>
      <c r="H965" s="127"/>
      <c r="I965" s="64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  <c r="AF965" s="127"/>
      <c r="AG965" s="127"/>
      <c r="AH965" s="127"/>
    </row>
    <row r="966" spans="1:34" ht="15.75">
      <c r="A966" s="127"/>
      <c r="B966" s="127"/>
      <c r="C966" s="127"/>
      <c r="D966" s="127"/>
      <c r="E966" s="187"/>
      <c r="F966" s="127"/>
      <c r="G966" s="127"/>
      <c r="H966" s="127"/>
      <c r="I966" s="64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  <c r="AF966" s="127"/>
      <c r="AG966" s="127"/>
      <c r="AH966" s="127"/>
    </row>
    <row r="967" spans="1:34" ht="15.75">
      <c r="A967" s="127"/>
      <c r="B967" s="127"/>
      <c r="C967" s="127"/>
      <c r="D967" s="127"/>
      <c r="E967" s="187"/>
      <c r="F967" s="127"/>
      <c r="G967" s="127"/>
      <c r="H967" s="127"/>
      <c r="I967" s="64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  <c r="AF967" s="127"/>
      <c r="AG967" s="127"/>
      <c r="AH967" s="127"/>
    </row>
    <row r="968" spans="1:34" ht="15.75">
      <c r="A968" s="127"/>
      <c r="B968" s="127"/>
      <c r="C968" s="127"/>
      <c r="D968" s="127"/>
      <c r="E968" s="187"/>
      <c r="F968" s="127"/>
      <c r="G968" s="127"/>
      <c r="H968" s="127"/>
      <c r="I968" s="64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  <c r="AF968" s="127"/>
      <c r="AG968" s="127"/>
      <c r="AH968" s="127"/>
    </row>
    <row r="969" spans="1:34" ht="15.75">
      <c r="A969" s="127"/>
      <c r="B969" s="127"/>
      <c r="C969" s="127"/>
      <c r="D969" s="127"/>
      <c r="E969" s="187"/>
      <c r="F969" s="127"/>
      <c r="G969" s="127"/>
      <c r="H969" s="127"/>
      <c r="I969" s="64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  <c r="AF969" s="127"/>
      <c r="AG969" s="127"/>
      <c r="AH969" s="127"/>
    </row>
    <row r="970" spans="1:34" ht="15.75">
      <c r="A970" s="127"/>
      <c r="B970" s="127"/>
      <c r="C970" s="127"/>
      <c r="D970" s="127"/>
      <c r="E970" s="187"/>
      <c r="F970" s="127"/>
      <c r="G970" s="127"/>
      <c r="H970" s="127"/>
      <c r="I970" s="64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  <c r="AF970" s="127"/>
      <c r="AG970" s="127"/>
      <c r="AH970" s="127"/>
    </row>
    <row r="971" spans="1:34" ht="15.75">
      <c r="A971" s="127"/>
      <c r="B971" s="127"/>
      <c r="C971" s="127"/>
      <c r="D971" s="127"/>
      <c r="E971" s="187"/>
      <c r="F971" s="127"/>
      <c r="G971" s="127"/>
      <c r="H971" s="127"/>
      <c r="I971" s="64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  <c r="AF971" s="127"/>
      <c r="AG971" s="127"/>
      <c r="AH971" s="127"/>
    </row>
    <row r="972" spans="1:34" ht="15.75">
      <c r="A972" s="127"/>
      <c r="B972" s="127"/>
      <c r="C972" s="127"/>
      <c r="D972" s="127"/>
      <c r="E972" s="187"/>
      <c r="F972" s="127"/>
      <c r="G972" s="127"/>
      <c r="H972" s="127"/>
      <c r="I972" s="64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  <c r="AF972" s="127"/>
      <c r="AG972" s="127"/>
      <c r="AH972" s="127"/>
    </row>
    <row r="973" spans="1:34" ht="15.75">
      <c r="A973" s="127"/>
      <c r="B973" s="127"/>
      <c r="C973" s="127"/>
      <c r="D973" s="127"/>
      <c r="E973" s="187"/>
      <c r="F973" s="127"/>
      <c r="G973" s="127"/>
      <c r="H973" s="127"/>
      <c r="I973" s="64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  <c r="AF973" s="127"/>
      <c r="AG973" s="127"/>
      <c r="AH973" s="127"/>
    </row>
    <row r="974" spans="1:34" ht="15.75">
      <c r="A974" s="127"/>
      <c r="B974" s="127"/>
      <c r="C974" s="127"/>
      <c r="D974" s="127"/>
      <c r="E974" s="187"/>
      <c r="F974" s="127"/>
      <c r="G974" s="127"/>
      <c r="H974" s="127"/>
      <c r="I974" s="64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  <c r="AF974" s="127"/>
      <c r="AG974" s="127"/>
      <c r="AH974" s="127"/>
    </row>
    <row r="975" spans="1:34" ht="15.75">
      <c r="A975" s="127"/>
      <c r="B975" s="127"/>
      <c r="C975" s="127"/>
      <c r="D975" s="127"/>
      <c r="E975" s="187"/>
      <c r="F975" s="127"/>
      <c r="G975" s="127"/>
      <c r="H975" s="127"/>
      <c r="I975" s="64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  <c r="AF975" s="127"/>
      <c r="AG975" s="127"/>
      <c r="AH975" s="127"/>
    </row>
    <row r="976" spans="1:34" ht="15.75">
      <c r="A976" s="127"/>
      <c r="B976" s="127"/>
      <c r="C976" s="127"/>
      <c r="D976" s="127"/>
      <c r="E976" s="187"/>
      <c r="F976" s="127"/>
      <c r="G976" s="127"/>
      <c r="H976" s="127"/>
      <c r="I976" s="64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  <c r="AF976" s="127"/>
      <c r="AG976" s="127"/>
      <c r="AH976" s="127"/>
    </row>
    <row r="977" spans="1:34" ht="15.75">
      <c r="A977" s="127"/>
      <c r="B977" s="127"/>
      <c r="C977" s="127"/>
      <c r="D977" s="127"/>
      <c r="E977" s="187"/>
      <c r="F977" s="127"/>
      <c r="G977" s="127"/>
      <c r="H977" s="127"/>
      <c r="I977" s="64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  <c r="AF977" s="127"/>
      <c r="AG977" s="127"/>
      <c r="AH977" s="127"/>
    </row>
    <row r="978" spans="1:34" ht="15.75">
      <c r="A978" s="127"/>
      <c r="B978" s="127"/>
      <c r="C978" s="127"/>
      <c r="D978" s="127"/>
      <c r="E978" s="187"/>
      <c r="F978" s="127"/>
      <c r="G978" s="127"/>
      <c r="H978" s="127"/>
      <c r="I978" s="64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  <c r="AF978" s="127"/>
      <c r="AG978" s="127"/>
      <c r="AH978" s="127"/>
    </row>
    <row r="979" spans="1:34" ht="15.75">
      <c r="A979" s="127"/>
      <c r="B979" s="127"/>
      <c r="C979" s="127"/>
      <c r="D979" s="127"/>
      <c r="E979" s="187"/>
      <c r="F979" s="127"/>
      <c r="G979" s="127"/>
      <c r="H979" s="127"/>
      <c r="I979" s="64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  <c r="AF979" s="127"/>
      <c r="AG979" s="127"/>
      <c r="AH979" s="127"/>
    </row>
    <row r="980" spans="1:34" ht="15.75">
      <c r="A980" s="127"/>
      <c r="B980" s="127"/>
      <c r="C980" s="127"/>
      <c r="D980" s="127"/>
      <c r="E980" s="187"/>
      <c r="F980" s="127"/>
      <c r="G980" s="127"/>
      <c r="H980" s="127"/>
      <c r="I980" s="64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  <c r="AF980" s="127"/>
      <c r="AG980" s="127"/>
      <c r="AH980" s="127"/>
    </row>
    <row r="981" spans="1:34" ht="15.75">
      <c r="A981" s="127"/>
      <c r="B981" s="127"/>
      <c r="C981" s="127"/>
      <c r="D981" s="127"/>
      <c r="E981" s="187"/>
      <c r="F981" s="127"/>
      <c r="G981" s="127"/>
      <c r="H981" s="127"/>
      <c r="I981" s="64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  <c r="AF981" s="127"/>
      <c r="AG981" s="127"/>
      <c r="AH981" s="127"/>
    </row>
    <row r="982" spans="1:34" ht="15.75">
      <c r="A982" s="127"/>
      <c r="B982" s="127"/>
      <c r="C982" s="127"/>
      <c r="D982" s="127"/>
      <c r="E982" s="187"/>
      <c r="F982" s="127"/>
      <c r="G982" s="127"/>
      <c r="H982" s="127"/>
      <c r="I982" s="64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  <c r="AF982" s="127"/>
      <c r="AG982" s="127"/>
      <c r="AH982" s="127"/>
    </row>
    <row r="983" spans="1:34" ht="15.75">
      <c r="A983" s="127"/>
      <c r="B983" s="127"/>
      <c r="C983" s="127"/>
      <c r="D983" s="127"/>
      <c r="E983" s="187"/>
      <c r="F983" s="127"/>
      <c r="G983" s="127"/>
      <c r="H983" s="127"/>
      <c r="I983" s="64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  <c r="AF983" s="127"/>
      <c r="AG983" s="127"/>
      <c r="AH983" s="127"/>
    </row>
    <row r="984" spans="1:34" ht="15.75">
      <c r="A984" s="127"/>
      <c r="B984" s="127"/>
      <c r="C984" s="127"/>
      <c r="D984" s="127"/>
      <c r="E984" s="187"/>
      <c r="F984" s="127"/>
      <c r="G984" s="127"/>
      <c r="H984" s="127"/>
      <c r="I984" s="64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  <c r="AF984" s="127"/>
      <c r="AG984" s="127"/>
      <c r="AH984" s="127"/>
    </row>
    <row r="985" spans="1:34" ht="15.75">
      <c r="A985" s="127"/>
      <c r="B985" s="127"/>
      <c r="C985" s="127"/>
      <c r="D985" s="127"/>
      <c r="E985" s="187"/>
      <c r="F985" s="127"/>
      <c r="G985" s="127"/>
      <c r="H985" s="127"/>
      <c r="I985" s="64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  <c r="AF985" s="127"/>
      <c r="AG985" s="127"/>
      <c r="AH985" s="127"/>
    </row>
    <row r="986" spans="1:34" ht="15.75">
      <c r="A986" s="127"/>
      <c r="B986" s="127"/>
      <c r="C986" s="127"/>
      <c r="D986" s="127"/>
      <c r="E986" s="187"/>
      <c r="F986" s="127"/>
      <c r="G986" s="127"/>
      <c r="H986" s="127"/>
      <c r="I986" s="64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  <c r="AF986" s="127"/>
      <c r="AG986" s="127"/>
      <c r="AH986" s="127"/>
    </row>
    <row r="987" spans="1:34" ht="15.75">
      <c r="A987" s="127"/>
      <c r="B987" s="127"/>
      <c r="C987" s="127"/>
      <c r="D987" s="127"/>
      <c r="E987" s="187"/>
      <c r="F987" s="127"/>
      <c r="G987" s="127"/>
      <c r="H987" s="127"/>
      <c r="I987" s="64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  <c r="AF987" s="127"/>
      <c r="AG987" s="127"/>
      <c r="AH987" s="127"/>
    </row>
    <row r="988" spans="1:34" ht="15.75">
      <c r="A988" s="127"/>
      <c r="B988" s="127"/>
      <c r="C988" s="127"/>
      <c r="D988" s="127"/>
      <c r="E988" s="187"/>
      <c r="F988" s="127"/>
      <c r="G988" s="127"/>
      <c r="H988" s="127"/>
      <c r="I988" s="64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  <c r="AF988" s="127"/>
      <c r="AG988" s="127"/>
      <c r="AH988" s="127"/>
    </row>
    <row r="989" spans="1:34" ht="15.75">
      <c r="A989" s="127"/>
      <c r="B989" s="127"/>
      <c r="C989" s="127"/>
      <c r="D989" s="127"/>
      <c r="E989" s="187"/>
      <c r="F989" s="127"/>
      <c r="G989" s="127"/>
      <c r="H989" s="127"/>
      <c r="I989" s="64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  <c r="AF989" s="127"/>
      <c r="AG989" s="127"/>
      <c r="AH989" s="127"/>
    </row>
    <row r="990" spans="1:34" ht="15.75">
      <c r="A990" s="127"/>
      <c r="B990" s="127"/>
      <c r="C990" s="127"/>
      <c r="D990" s="127"/>
      <c r="E990" s="187"/>
      <c r="F990" s="127"/>
      <c r="G990" s="127"/>
      <c r="H990" s="127"/>
      <c r="I990" s="64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  <c r="AF990" s="127"/>
      <c r="AG990" s="127"/>
      <c r="AH990" s="127"/>
    </row>
    <row r="991" spans="1:34" ht="15.75">
      <c r="A991" s="127"/>
      <c r="B991" s="127"/>
      <c r="C991" s="127"/>
      <c r="D991" s="127"/>
      <c r="E991" s="187"/>
      <c r="F991" s="127"/>
      <c r="G991" s="127"/>
      <c r="H991" s="127"/>
      <c r="I991" s="64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  <c r="AF991" s="127"/>
      <c r="AG991" s="127"/>
      <c r="AH991" s="127"/>
    </row>
    <row r="992" spans="1:34" ht="15.75">
      <c r="A992" s="127"/>
      <c r="B992" s="127"/>
      <c r="C992" s="127"/>
      <c r="D992" s="127"/>
      <c r="E992" s="187"/>
      <c r="F992" s="127"/>
      <c r="G992" s="127"/>
      <c r="H992" s="127"/>
      <c r="I992" s="64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  <c r="AF992" s="127"/>
      <c r="AG992" s="127"/>
      <c r="AH992" s="127"/>
    </row>
    <row r="993" spans="1:34" ht="15.75">
      <c r="A993" s="127"/>
      <c r="B993" s="127"/>
      <c r="C993" s="127"/>
      <c r="D993" s="127"/>
      <c r="E993" s="187"/>
      <c r="F993" s="127"/>
      <c r="G993" s="127"/>
      <c r="H993" s="127"/>
      <c r="I993" s="64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  <c r="AF993" s="127"/>
      <c r="AG993" s="127"/>
      <c r="AH993" s="127"/>
    </row>
    <row r="994" spans="1:34" ht="15.75">
      <c r="A994" s="127"/>
      <c r="B994" s="127"/>
      <c r="C994" s="127"/>
      <c r="D994" s="127"/>
      <c r="E994" s="187"/>
      <c r="F994" s="127"/>
      <c r="G994" s="127"/>
      <c r="H994" s="127"/>
      <c r="I994" s="64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  <c r="AF994" s="127"/>
      <c r="AG994" s="127"/>
      <c r="AH994" s="127"/>
    </row>
    <row r="995" spans="1:34" ht="15.75">
      <c r="A995" s="127"/>
      <c r="B995" s="127"/>
      <c r="C995" s="127"/>
      <c r="D995" s="127"/>
      <c r="E995" s="187"/>
      <c r="F995" s="127"/>
      <c r="G995" s="127"/>
      <c r="H995" s="127"/>
      <c r="I995" s="64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  <c r="AF995" s="127"/>
      <c r="AG995" s="127"/>
      <c r="AH995" s="127"/>
    </row>
    <row r="996" spans="1:34" ht="15.75">
      <c r="A996" s="127"/>
      <c r="B996" s="127"/>
      <c r="C996" s="127"/>
      <c r="D996" s="127"/>
      <c r="E996" s="187"/>
      <c r="F996" s="127"/>
      <c r="G996" s="127"/>
      <c r="H996" s="127"/>
      <c r="I996" s="64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  <c r="AF996" s="127"/>
      <c r="AG996" s="127"/>
      <c r="AH996" s="127"/>
    </row>
    <row r="997" spans="1:34" ht="15.75">
      <c r="A997" s="127"/>
      <c r="B997" s="127"/>
      <c r="C997" s="127"/>
      <c r="D997" s="127"/>
      <c r="E997" s="187"/>
      <c r="F997" s="127"/>
      <c r="G997" s="127"/>
      <c r="H997" s="127"/>
      <c r="I997" s="64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  <c r="AF997" s="127"/>
      <c r="AG997" s="127"/>
      <c r="AH997" s="127"/>
    </row>
    <row r="998" spans="1:34" ht="15.75">
      <c r="A998" s="127"/>
      <c r="B998" s="127"/>
      <c r="C998" s="127"/>
      <c r="D998" s="127"/>
      <c r="E998" s="187"/>
      <c r="F998" s="127"/>
      <c r="G998" s="127"/>
      <c r="H998" s="127"/>
      <c r="I998" s="64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  <c r="AF998" s="127"/>
      <c r="AG998" s="127"/>
      <c r="AH998" s="127"/>
    </row>
    <row r="999" spans="1:34" ht="15.75">
      <c r="A999" s="127"/>
      <c r="B999" s="127"/>
      <c r="C999" s="127"/>
      <c r="D999" s="127"/>
      <c r="E999" s="187"/>
      <c r="F999" s="127"/>
      <c r="G999" s="127"/>
      <c r="H999" s="127"/>
      <c r="I999" s="64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  <c r="AF999" s="127"/>
      <c r="AG999" s="127"/>
      <c r="AH999" s="127"/>
    </row>
    <row r="1000" spans="1:34" ht="15.75">
      <c r="A1000" s="127"/>
      <c r="B1000" s="127"/>
      <c r="C1000" s="127"/>
      <c r="D1000" s="127"/>
      <c r="E1000" s="187"/>
      <c r="F1000" s="127"/>
      <c r="G1000" s="127"/>
      <c r="H1000" s="127"/>
      <c r="I1000" s="64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  <c r="AF1000" s="127"/>
      <c r="AG1000" s="127"/>
      <c r="AH1000" s="127"/>
    </row>
  </sheetData>
  <autoFilter ref="A1:AH70">
    <sortState ref="A2:AH70">
      <sortCondition ref="A1:A70"/>
    </sortState>
  </autoFilter>
  <mergeCells count="1">
    <mergeCell ref="H77:I77"/>
  </mergeCells>
  <phoneticPr fontId="19" type="noConversion"/>
  <conditionalFormatting sqref="A1:N1 L31 F30:I31 J40 N40 B40 D40:G40 F33:G34 I34:K34 D33:D34 M34:N34 N30:N33 I32:J33 D32:G32 B32:B35 I38:I40 I35:J35 D35:G35 N35 F47:H47 F44:H44 D47 D44">
    <cfRule type="expression" dxfId="402" priority="98">
      <formula>(COUNTIF($H1,"行政會議")&gt;0)</formula>
    </cfRule>
  </conditionalFormatting>
  <conditionalFormatting sqref="A1:N1">
    <cfRule type="expression" dxfId="401" priority="99">
      <formula>(COUNTIF($J1,"中醫婦科臨床教師會議")&gt;0)</formula>
    </cfRule>
  </conditionalFormatting>
  <conditionalFormatting sqref="N53 N47 N44">
    <cfRule type="expression" dxfId="400" priority="15">
      <formula>(COUNTIF($N44,"中醫婦科臨床教師會議")&gt;0)</formula>
    </cfRule>
  </conditionalFormatting>
  <conditionalFormatting sqref="N53 N47 N44">
    <cfRule type="expression" dxfId="399" priority="16">
      <formula>(COUNTIF($L44,"行政會議")&gt;0)</formula>
    </cfRule>
  </conditionalFormatting>
  <conditionalFormatting sqref="J5:K5 J9:K10 F30:I31 F33:I33 N30:N31 N33 I32 I38:I40 I34:I36 J47:K47 J44:K44 F47:H47 F44:H44 B47 B44 D47 D44">
    <cfRule type="expression" dxfId="398" priority="106">
      <formula>(COUNTIF(#REF!,"中醫婦科臨床教師會議")&gt;0)</formula>
    </cfRule>
  </conditionalFormatting>
  <conditionalFormatting sqref="J5:K5 J9:K10 J30:K31 J33:K33 J47:K47 J44:K44">
    <cfRule type="expression" dxfId="397" priority="107">
      <formula>(COUNTIF(#REF!,"行政會議")&gt;0)</formula>
    </cfRule>
  </conditionalFormatting>
  <conditionalFormatting sqref="J9:K10">
    <cfRule type="expression" dxfId="396" priority="111">
      <formula>(COUNTIF(#REF!,"中醫婦科臨床教師會議")&gt;0)</formula>
    </cfRule>
  </conditionalFormatting>
  <conditionalFormatting sqref="F45:H45">
    <cfRule type="expression" dxfId="395" priority="34">
      <formula>(COUNTIF(#REF!,"中醫婦科臨床教師會議")&gt;0)</formula>
    </cfRule>
  </conditionalFormatting>
  <conditionalFormatting sqref="J9:K10">
    <cfRule type="expression" dxfId="394" priority="128">
      <formula>(COUNTIF(#REF!,"行政會議")&gt;0)</formula>
    </cfRule>
  </conditionalFormatting>
  <conditionalFormatting sqref="J31:L31 J40 N40 D40:G40 F33:G34 J34:K34 D33:D34 M34:N34 J32:J33 N32:N33 D32:G32 J35 B38:B40 B32:B35 D35:G35 N35 F47:H47 F44:H44">
    <cfRule type="expression" dxfId="393" priority="52">
      <formula>(COUNTIF($J31,"中醫婦科臨床教師會議")&gt;0)</formula>
    </cfRule>
  </conditionalFormatting>
  <conditionalFormatting sqref="B38:B39">
    <cfRule type="expression" dxfId="392" priority="53">
      <formula>(COUNTIF($H38,"行政會議")&gt;0)</formula>
    </cfRule>
  </conditionalFormatting>
  <conditionalFormatting sqref="D38:D39">
    <cfRule type="expression" dxfId="391" priority="59">
      <formula>(COUNTIF($H38,"行政會議")&gt;0)</formula>
    </cfRule>
  </conditionalFormatting>
  <conditionalFormatting sqref="F9:H10">
    <cfRule type="expression" dxfId="390" priority="149">
      <formula>(COUNTIF(#REF!,"中醫婦科臨床教師會議")&gt;0)</formula>
    </cfRule>
  </conditionalFormatting>
  <conditionalFormatting sqref="D9:D10">
    <cfRule type="expression" dxfId="389" priority="172">
      <formula>(COUNTIF(#REF!,"中醫婦科臨床教師會議")&gt;0)</formula>
    </cfRule>
  </conditionalFormatting>
  <conditionalFormatting sqref="AB46 N68:N70 AB68:AB70 N5 N9:N10 AB43">
    <cfRule type="expression" dxfId="388" priority="179">
      <formula>(COUNTIF($L5,"中醫婦科臨床教師會議")&gt;0)</formula>
    </cfRule>
  </conditionalFormatting>
  <conditionalFormatting sqref="AB46 N68:N70 AB68:AB70 N5 N9:N10 AB43">
    <cfRule type="expression" dxfId="387" priority="180">
      <formula>(COUNTIF($J5,"行政會議")&gt;0)</formula>
    </cfRule>
  </conditionalFormatting>
  <conditionalFormatting sqref="A55:B56 C55:E59 F55:I56">
    <cfRule type="expression" dxfId="386" priority="196">
      <formula>(COUNTIF($I55,"中醫婦科臨床教師會議")&gt;0)</formula>
    </cfRule>
  </conditionalFormatting>
  <conditionalFormatting sqref="A55:B56 C55:E59 F55:I56">
    <cfRule type="expression" dxfId="385" priority="197">
      <formula>(COUNTIF($G55,"行政會議")&gt;0)</formula>
    </cfRule>
  </conditionalFormatting>
  <conditionalFormatting sqref="L55:N56">
    <cfRule type="expression" dxfId="384" priority="198">
      <formula>(COUNTIF($G55,"行政會議")&gt;0)</formula>
    </cfRule>
  </conditionalFormatting>
  <conditionalFormatting sqref="L55:N56">
    <cfRule type="expression" dxfId="383" priority="199">
      <formula>(COUNTIF($I55,"中醫婦科臨床教師會議")&gt;0)</formula>
    </cfRule>
  </conditionalFormatting>
  <conditionalFormatting sqref="J59">
    <cfRule type="expression" dxfId="382" priority="202">
      <formula>(COUNTIF($J59,"中醫婦科臨床教師會議")&gt;0)</formula>
    </cfRule>
  </conditionalFormatting>
  <conditionalFormatting sqref="J59 N63">
    <cfRule type="expression" dxfId="381" priority="203">
      <formula>(COUNTIF($H59,"行政會議")&gt;0)</formula>
    </cfRule>
  </conditionalFormatting>
  <conditionalFormatting sqref="J55:K56">
    <cfRule type="expression" dxfId="380" priority="204">
      <formula>(COUNTIF(#REF!,"中醫婦科臨床教師會議")&gt;0)</formula>
    </cfRule>
  </conditionalFormatting>
  <conditionalFormatting sqref="J55:K56">
    <cfRule type="expression" dxfId="379" priority="205">
      <formula>(COUNTIF(#REF!,"行政會議")&gt;0)</formula>
    </cfRule>
  </conditionalFormatting>
  <conditionalFormatting sqref="B60 F60:K60 M60:N60 O63 K69 F70:G71">
    <cfRule type="expression" dxfId="378" priority="206">
      <formula>(COUNTIF($H60,"行政會議")&gt;0)</formula>
    </cfRule>
  </conditionalFormatting>
  <conditionalFormatting sqref="B63:B64 N63">
    <cfRule type="expression" dxfId="377" priority="207">
      <formula>(COUNTIF($J63,"中醫婦科臨床教師會議")&gt;0)</formula>
    </cfRule>
  </conditionalFormatting>
  <conditionalFormatting sqref="B63:B64">
    <cfRule type="expression" dxfId="376" priority="208">
      <formula>(COUNTIF($H63,"行政會議")&gt;0)</formula>
    </cfRule>
  </conditionalFormatting>
  <conditionalFormatting sqref="B69">
    <cfRule type="expression" dxfId="375" priority="209">
      <formula>(COUNTIF($J69,"中醫婦科臨床教師會議")&gt;0)</formula>
    </cfRule>
  </conditionalFormatting>
  <conditionalFormatting sqref="B69">
    <cfRule type="expression" dxfId="374" priority="210">
      <formula>(COUNTIF($H69,"行政會議")&gt;0)</formula>
    </cfRule>
  </conditionalFormatting>
  <conditionalFormatting sqref="B72">
    <cfRule type="expression" dxfId="373" priority="211">
      <formula>(COUNTIF($J72,"中醫婦科臨床教師會議")&gt;0)</formula>
    </cfRule>
  </conditionalFormatting>
  <conditionalFormatting sqref="B72">
    <cfRule type="expression" dxfId="372" priority="212">
      <formula>(COUNTIF($H72,"行政會議")&gt;0)</formula>
    </cfRule>
  </conditionalFormatting>
  <conditionalFormatting sqref="D63:D64">
    <cfRule type="expression" dxfId="371" priority="213">
      <formula>(COUNTIF($J63,"中醫婦科臨床教師會議")&gt;0)</formula>
    </cfRule>
  </conditionalFormatting>
  <conditionalFormatting sqref="D63:D64">
    <cfRule type="expression" dxfId="370" priority="214">
      <formula>(COUNTIF($H63,"行政會議")&gt;0)</formula>
    </cfRule>
  </conditionalFormatting>
  <conditionalFormatting sqref="D69">
    <cfRule type="expression" dxfId="369" priority="215">
      <formula>(COUNTIF($J69,"中醫婦科臨床教師會議")&gt;0)</formula>
    </cfRule>
  </conditionalFormatting>
  <conditionalFormatting sqref="D69">
    <cfRule type="expression" dxfId="368" priority="216">
      <formula>(COUNTIF($H69,"行政會議")&gt;0)</formula>
    </cfRule>
  </conditionalFormatting>
  <conditionalFormatting sqref="D72">
    <cfRule type="expression" dxfId="367" priority="217">
      <formula>(COUNTIF($J72,"中醫婦科臨床教師會議")&gt;0)</formula>
    </cfRule>
  </conditionalFormatting>
  <conditionalFormatting sqref="D72">
    <cfRule type="expression" dxfId="366" priority="218">
      <formula>(COUNTIF($H72,"行政會議")&gt;0)</formula>
    </cfRule>
  </conditionalFormatting>
  <conditionalFormatting sqref="F63:G67">
    <cfRule type="expression" dxfId="365" priority="219">
      <formula>(COUNTIF($J63,"中醫婦科臨床教師會議")&gt;0)</formula>
    </cfRule>
  </conditionalFormatting>
  <conditionalFormatting sqref="F63:G67">
    <cfRule type="expression" dxfId="364" priority="220">
      <formula>(COUNTIF($H63,"行政會議")&gt;0)</formula>
    </cfRule>
  </conditionalFormatting>
  <conditionalFormatting sqref="X40:Y40 X43:Y44 X46:Y46 I55 I57:I58 F61:I62 N61:N62 J68:K70 X68:Y70 I69:I71 N71">
    <cfRule type="expression" dxfId="363" priority="221">
      <formula>(COUNTIF(#REF!,"中醫婦科臨床教師會議")&gt;0)</formula>
    </cfRule>
  </conditionalFormatting>
  <conditionalFormatting sqref="F61:I62 N61:N62 I69:I71 N69:N71">
    <cfRule type="expression" dxfId="362" priority="222">
      <formula>(COUNTIF($H61,"行政會議")&gt;0)</formula>
    </cfRule>
  </conditionalFormatting>
  <conditionalFormatting sqref="I63:I67">
    <cfRule type="expression" dxfId="361" priority="223">
      <formula>(COUNTIF(#REF!,"中醫婦科臨床教師會議")&gt;0)</formula>
    </cfRule>
  </conditionalFormatting>
  <conditionalFormatting sqref="I63">
    <cfRule type="expression" dxfId="360" priority="224">
      <formula>(COUNTIF($J63,"中醫婦科臨床教師會議")&gt;0)</formula>
    </cfRule>
  </conditionalFormatting>
  <conditionalFormatting sqref="I63">
    <cfRule type="expression" dxfId="359" priority="225">
      <formula>(COUNTIF($H63,"行政會議")&gt;0)</formula>
    </cfRule>
  </conditionalFormatting>
  <conditionalFormatting sqref="I63:K67">
    <cfRule type="expression" dxfId="358" priority="226">
      <formula>(COUNTIF($H63,"行政會議")&gt;0)</formula>
    </cfRule>
  </conditionalFormatting>
  <conditionalFormatting sqref="J61:J63 K61:K62">
    <cfRule type="expression" dxfId="357" priority="227">
      <formula>(COUNTIF(#REF!,"行政會議")&gt;0)</formula>
    </cfRule>
  </conditionalFormatting>
  <conditionalFormatting sqref="J61:K67 N63:O63 K69">
    <cfRule type="expression" dxfId="356" priority="228">
      <formula>(COUNTIF($J61,"中醫婦科臨床教師會議")&gt;0)</formula>
    </cfRule>
  </conditionalFormatting>
  <conditionalFormatting sqref="J63:K63">
    <cfRule type="expression" dxfId="355" priority="229">
      <formula>(COUNTIF($H63,"行政會議")&gt;0)</formula>
    </cfRule>
  </conditionalFormatting>
  <conditionalFormatting sqref="J70:K70">
    <cfRule type="expression" dxfId="354" priority="230">
      <formula>(COUNTIF($J70,"中醫婦科臨床教師會議")&gt;0)</formula>
    </cfRule>
  </conditionalFormatting>
  <conditionalFormatting sqref="J70:K70">
    <cfRule type="expression" dxfId="353" priority="231">
      <formula>(COUNTIF($H70,"行政會議")&gt;0)</formula>
    </cfRule>
  </conditionalFormatting>
  <conditionalFormatting sqref="B60 F60:K60 M60:N60 F70:G71 J71:J72 K71">
    <cfRule type="expression" dxfId="352" priority="232">
      <formula>(COUNTIF($J60,"中醫婦科臨床教師會議")&gt;0)</formula>
    </cfRule>
  </conditionalFormatting>
  <conditionalFormatting sqref="J71:J72 K71">
    <cfRule type="expression" dxfId="351" priority="233">
      <formula>(COUNTIF(#REF!,"行政會議")&gt;0)</formula>
    </cfRule>
  </conditionalFormatting>
  <conditionalFormatting sqref="K72">
    <cfRule type="expression" dxfId="350" priority="234">
      <formula>(COUNTIF($J72,"中醫婦科臨床教師會議")&gt;0)</formula>
    </cfRule>
  </conditionalFormatting>
  <conditionalFormatting sqref="K72">
    <cfRule type="expression" dxfId="349" priority="235">
      <formula>(COUNTIF($H72,"行政會議")&gt;0)</formula>
    </cfRule>
  </conditionalFormatting>
  <conditionalFormatting sqref="L61">
    <cfRule type="expression" dxfId="348" priority="236">
      <formula>(COUNTIF($J61,"中醫婦科臨床教師會議")&gt;0)</formula>
    </cfRule>
  </conditionalFormatting>
  <conditionalFormatting sqref="L61">
    <cfRule type="expression" dxfId="347" priority="237">
      <formula>(COUNTIF($H61,"行政會議")&gt;0)</formula>
    </cfRule>
  </conditionalFormatting>
  <conditionalFormatting sqref="M63:N64">
    <cfRule type="expression" dxfId="346" priority="238">
      <formula>(COUNTIF($J63,"中醫婦科臨床教師會議")&gt;0)</formula>
    </cfRule>
  </conditionalFormatting>
  <conditionalFormatting sqref="M63:N64">
    <cfRule type="expression" dxfId="345" priority="239">
      <formula>(COUNTIF($H63,"行政會議")&gt;0)</formula>
    </cfRule>
  </conditionalFormatting>
  <conditionalFormatting sqref="N65:N67">
    <cfRule type="expression" dxfId="344" priority="240">
      <formula>(COUNTIF($J65,"中醫婦科臨床教師會議")&gt;0)</formula>
    </cfRule>
  </conditionalFormatting>
  <conditionalFormatting sqref="N63 N65:N67">
    <cfRule type="expression" dxfId="343" priority="241">
      <formula>(COUNTIF($H63,"行政會議")&gt;0)</formula>
    </cfRule>
  </conditionalFormatting>
  <conditionalFormatting sqref="N69:N70">
    <cfRule type="expression" dxfId="342" priority="242">
      <formula>(COUNTIF($J69,"中醫婦科臨床教師會議")&gt;0)</formula>
    </cfRule>
  </conditionalFormatting>
  <conditionalFormatting sqref="N72">
    <cfRule type="expression" dxfId="341" priority="243">
      <formula>(COUNTIF($J72,"中醫婦科臨床教師會議")&gt;0)</formula>
    </cfRule>
  </conditionalFormatting>
  <conditionalFormatting sqref="N72">
    <cfRule type="expression" dxfId="340" priority="244">
      <formula>(COUNTIF($H72,"行政會議")&gt;0)</formula>
    </cfRule>
  </conditionalFormatting>
  <conditionalFormatting sqref="O40 O68">
    <cfRule type="expression" dxfId="339" priority="245">
      <formula>(COUNTIF(#REF!,"中醫婦科臨床教師會議")&gt;0)</formula>
    </cfRule>
  </conditionalFormatting>
  <conditionalFormatting sqref="O40 X40:Y40 X43:Y44 X46:Y46 J68:K70 O68 X68:Y70">
    <cfRule type="expression" dxfId="338" priority="246">
      <formula>(COUNTIF(#REF!,"行政會議")&gt;0)</formula>
    </cfRule>
  </conditionalFormatting>
  <conditionalFormatting sqref="O75">
    <cfRule type="expression" dxfId="337" priority="247">
      <formula>(COUNTIF(#REF!,"中醫婦科臨床教師會議")&gt;0)</formula>
    </cfRule>
  </conditionalFormatting>
  <conditionalFormatting sqref="O75">
    <cfRule type="expression" dxfId="336" priority="248">
      <formula>(COUNTIF(#REF!,"行政會議")&gt;0)</formula>
    </cfRule>
  </conditionalFormatting>
  <conditionalFormatting sqref="H6:H7 H13">
    <cfRule type="expression" dxfId="335" priority="90">
      <formula>(COUNTIF($M6,"中醫婦科臨床教師會議")&gt;0)</formula>
    </cfRule>
    <cfRule type="expression" dxfId="334" priority="91">
      <formula>(COUNTIF($K6,"行政會議")&gt;0)</formula>
    </cfRule>
  </conditionalFormatting>
  <conditionalFormatting sqref="N6:N8 N11:N21">
    <cfRule type="expression" dxfId="333" priority="92">
      <formula>(COUNTIF($N6,"中醫婦科臨床教師會議")&gt;0)</formula>
    </cfRule>
    <cfRule type="expression" dxfId="332" priority="93">
      <formula>(COUNTIF($L6,"行政會議")&gt;0)</formula>
    </cfRule>
  </conditionalFormatting>
  <conditionalFormatting sqref="L8">
    <cfRule type="expression" dxfId="331" priority="88">
      <formula>(COUNTIF($J8,"中醫婦科臨床教師會議")&gt;0)</formula>
    </cfRule>
    <cfRule type="expression" dxfId="330" priority="89">
      <formula>(COUNTIF($H8,"行政會議")&gt;0)</formula>
    </cfRule>
  </conditionalFormatting>
  <conditionalFormatting sqref="H20">
    <cfRule type="expression" dxfId="329" priority="84">
      <formula>(COUNTIF($M20,"中醫婦科臨床教師會議")&gt;0)</formula>
    </cfRule>
    <cfRule type="expression" dxfId="328" priority="85">
      <formula>(COUNTIF($K20,"行政會議")&gt;0)</formula>
    </cfRule>
  </conditionalFormatting>
  <conditionalFormatting sqref="L15 L17 L19:L21">
    <cfRule type="expression" dxfId="327" priority="80">
      <formula>(COUNTIF($J15,"中醫婦科臨床教師會議")&gt;0)</formula>
    </cfRule>
    <cfRule type="expression" dxfId="326" priority="81">
      <formula>(COUNTIF($H15,"行政會議")&gt;0)</formula>
    </cfRule>
  </conditionalFormatting>
  <conditionalFormatting sqref="L14">
    <cfRule type="expression" dxfId="325" priority="82">
      <formula>(COUNTIF(#REF!,"中醫婦科臨床教師會議")&gt;0)</formula>
    </cfRule>
    <cfRule type="expression" dxfId="324" priority="83">
      <formula>(COUNTIF($H14,"行政會議")&gt;0)</formula>
    </cfRule>
  </conditionalFormatting>
  <conditionalFormatting sqref="K38:K39 E39:G39">
    <cfRule type="expression" dxfId="323" priority="47">
      <formula>(COUNTIF($H38,"行政會議")&gt;0)</formula>
    </cfRule>
  </conditionalFormatting>
  <conditionalFormatting sqref="J30:K30">
    <cfRule type="expression" dxfId="322" priority="48">
      <formula>(COUNTIF($J30,"中醫婦科臨床教師會議")&gt;0)</formula>
    </cfRule>
  </conditionalFormatting>
  <conditionalFormatting sqref="D38:D39">
    <cfRule type="expression" dxfId="321" priority="58">
      <formula>(COUNTIF($J38,"中醫婦科臨床教師會議")&gt;0)</formula>
    </cfRule>
  </conditionalFormatting>
  <conditionalFormatting sqref="N38:N39">
    <cfRule type="expression" dxfId="320" priority="63">
      <formula>(COUNTIF($H38,"行政會議")&gt;0)</formula>
    </cfRule>
  </conditionalFormatting>
  <conditionalFormatting sqref="K38:K39">
    <cfRule type="expression" dxfId="319" priority="66">
      <formula>(COUNTIF($J38,"中醫婦科臨床教師會議")&gt;0)</formula>
    </cfRule>
  </conditionalFormatting>
  <conditionalFormatting sqref="E39:G39">
    <cfRule type="expression" dxfId="318" priority="67">
      <formula>(COUNTIF($J39,"中醫婦科臨床教師會議")&gt;0)</formula>
    </cfRule>
  </conditionalFormatting>
  <conditionalFormatting sqref="N39">
    <cfRule type="expression" dxfId="317" priority="73">
      <formula>(COUNTIF($J39,"中醫婦科臨床教師會議")&gt;0)</formula>
    </cfRule>
  </conditionalFormatting>
  <conditionalFormatting sqref="N39">
    <cfRule type="expression" dxfId="316" priority="74">
      <formula>(COUNTIF($H39,"行政會議")&gt;0)</formula>
    </cfRule>
  </conditionalFormatting>
  <conditionalFormatting sqref="N38:N39">
    <cfRule type="expression" dxfId="315" priority="75">
      <formula>(COUNTIF($J38,"中醫婦科臨床教師會議")&gt;0)</formula>
    </cfRule>
  </conditionalFormatting>
  <conditionalFormatting sqref="I36:K36">
    <cfRule type="expression" dxfId="314" priority="46">
      <formula>(COUNTIF($H36,"行政會議")&gt;0)</formula>
    </cfRule>
  </conditionalFormatting>
  <conditionalFormatting sqref="B36 D36 N36 F36:G36">
    <cfRule type="expression" dxfId="313" priority="43">
      <formula>(COUNTIF($J36,"中醫婦科臨床教師會議")&gt;0)</formula>
    </cfRule>
    <cfRule type="expression" dxfId="312" priority="44">
      <formula>(COUNTIF($H36,"行政會議")&gt;0)</formula>
    </cfRule>
  </conditionalFormatting>
  <conditionalFormatting sqref="J36:K36">
    <cfRule type="expression" dxfId="311" priority="45">
      <formula>(COUNTIF($J36,"中醫婦科臨床教師會議")&gt;0)</formula>
    </cfRule>
  </conditionalFormatting>
  <conditionalFormatting sqref="I36">
    <cfRule type="expression" dxfId="310" priority="42">
      <formula>(COUNTIF(#REF!,"中醫婦科臨床教師會議")&gt;0)</formula>
    </cfRule>
  </conditionalFormatting>
  <conditionalFormatting sqref="I41:K41">
    <cfRule type="expression" dxfId="309" priority="41">
      <formula>(COUNTIF($H41,"行政會議")&gt;0)</formula>
    </cfRule>
  </conditionalFormatting>
  <conditionalFormatting sqref="M41">
    <cfRule type="expression" dxfId="308" priority="37">
      <formula>(COUNTIF($J41,"中醫婦科臨床教師會議")&gt;0)</formula>
    </cfRule>
    <cfRule type="expression" dxfId="307" priority="38">
      <formula>(COUNTIF($H41,"行政會議")&gt;0)</formula>
    </cfRule>
  </conditionalFormatting>
  <conditionalFormatting sqref="N41">
    <cfRule type="expression" dxfId="306" priority="36">
      <formula>(COUNTIF(#REF!,"中醫婦科臨床教師會議")&gt;0)</formula>
    </cfRule>
  </conditionalFormatting>
  <conditionalFormatting sqref="I41">
    <cfRule type="expression" dxfId="305" priority="35">
      <formula>(COUNTIF(#REF!,"中醫婦科臨床教師會議")&gt;0)</formula>
    </cfRule>
  </conditionalFormatting>
  <conditionalFormatting sqref="N41">
    <cfRule type="expression" dxfId="304" priority="40">
      <formula>(COUNTIF(#REF!,"行政會議")&gt;0)</formula>
    </cfRule>
  </conditionalFormatting>
  <conditionalFormatting sqref="J41:K41">
    <cfRule type="expression" dxfId="303" priority="39">
      <formula>(COUNTIF($J41,"中醫婦科臨床教師會議")&gt;0)</formula>
    </cfRule>
  </conditionalFormatting>
  <conditionalFormatting sqref="N45 N49:N50">
    <cfRule type="expression" dxfId="302" priority="27">
      <formula>(COUNTIF($N45,"中醫婦科臨床教師會議")&gt;0)</formula>
    </cfRule>
  </conditionalFormatting>
  <conditionalFormatting sqref="N45 N49:N50">
    <cfRule type="expression" dxfId="301" priority="28">
      <formula>(COUNTIF($L45,"行政會議")&gt;0)</formula>
    </cfRule>
  </conditionalFormatting>
  <conditionalFormatting sqref="F45:H45 F49:H50">
    <cfRule type="expression" dxfId="300" priority="29">
      <formula>(COUNTIF($J45,"中醫婦科臨床教師會議")&gt;0)</formula>
    </cfRule>
  </conditionalFormatting>
  <conditionalFormatting sqref="D45 F45:H45 F49:H50 D49:D50">
    <cfRule type="expression" dxfId="299" priority="30">
      <formula>(COUNTIF($H45,"行政會議")&gt;0)</formula>
    </cfRule>
  </conditionalFormatting>
  <conditionalFormatting sqref="B45 F45:H45 J45:K45 J49:K49 F49:H50 B49 D49">
    <cfRule type="expression" dxfId="298" priority="31">
      <formula>(COUNTIF(#REF!,"中醫婦科臨床教師會議")&gt;0)</formula>
    </cfRule>
  </conditionalFormatting>
  <conditionalFormatting sqref="J45:K45 J49:K49">
    <cfRule type="expression" dxfId="297" priority="32">
      <formula>(COUNTIF(#REF!,"行政會議")&gt;0)</formula>
    </cfRule>
  </conditionalFormatting>
  <conditionalFormatting sqref="D45">
    <cfRule type="expression" dxfId="296" priority="33">
      <formula>(COUNTIF(#REF!,"中醫婦科臨床教師會議")&gt;0)</formula>
    </cfRule>
  </conditionalFormatting>
  <conditionalFormatting sqref="J50:K50 F50:H50 B50 D50">
    <cfRule type="expression" dxfId="295" priority="25">
      <formula>(COUNTIF(#REF!,"中醫婦科臨床教師會議")&gt;0)</formula>
    </cfRule>
  </conditionalFormatting>
  <conditionalFormatting sqref="J50:K50">
    <cfRule type="expression" dxfId="294" priority="26">
      <formula>(COUNTIF(#REF!,"行政會議")&gt;0)</formula>
    </cfRule>
  </conditionalFormatting>
  <conditionalFormatting sqref="N48">
    <cfRule type="expression" dxfId="293" priority="17">
      <formula>(COUNTIF($N48,"中醫婦科臨床教師會議")&gt;0)</formula>
    </cfRule>
  </conditionalFormatting>
  <conditionalFormatting sqref="N48">
    <cfRule type="expression" dxfId="292" priority="18">
      <formula>(COUNTIF($L48,"行政會議")&gt;0)</formula>
    </cfRule>
  </conditionalFormatting>
  <conditionalFormatting sqref="F48:H48">
    <cfRule type="expression" dxfId="291" priority="19">
      <formula>(COUNTIF($J48,"中醫婦科臨床教師會議")&gt;0)</formula>
    </cfRule>
  </conditionalFormatting>
  <conditionalFormatting sqref="D48 F48:H48">
    <cfRule type="expression" dxfId="290" priority="20">
      <formula>(COUNTIF($H48,"行政會議")&gt;0)</formula>
    </cfRule>
  </conditionalFormatting>
  <conditionalFormatting sqref="B48 F48:H48 J48:K48">
    <cfRule type="expression" dxfId="289" priority="21">
      <formula>(COUNTIF(#REF!,"中醫婦科臨床教師會議")&gt;0)</formula>
    </cfRule>
  </conditionalFormatting>
  <conditionalFormatting sqref="J48:K48">
    <cfRule type="expression" dxfId="288" priority="22">
      <formula>(COUNTIF(#REF!,"行政會議")&gt;0)</formula>
    </cfRule>
  </conditionalFormatting>
  <conditionalFormatting sqref="D48">
    <cfRule type="expression" dxfId="287" priority="23">
      <formula>(COUNTIF(#REF!,"中醫婦科臨床教師會議")&gt;0)</formula>
    </cfRule>
  </conditionalFormatting>
  <conditionalFormatting sqref="F48:H48">
    <cfRule type="expression" dxfId="286" priority="24">
      <formula>(COUNTIF(#REF!,"中醫婦科臨床教師會議")&gt;0)</formula>
    </cfRule>
  </conditionalFormatting>
  <conditionalFormatting sqref="A52:D52 F52:I52 K52">
    <cfRule type="expression" dxfId="285" priority="1">
      <formula>(COUNTIF($J52,"中醫婦科臨床教師會議")&gt;0)</formula>
    </cfRule>
  </conditionalFormatting>
  <conditionalFormatting sqref="A52:D52">
    <cfRule type="expression" dxfId="284" priority="2">
      <formula>(COUNTIF($H52,"行政會議")&gt;0)</formula>
    </cfRule>
  </conditionalFormatting>
  <conditionalFormatting sqref="B51">
    <cfRule type="expression" dxfId="283" priority="3">
      <formula>(COUNTIF(#REF!,"中醫婦科臨床教師會議")&gt;0)</formula>
    </cfRule>
  </conditionalFormatting>
  <conditionalFormatting sqref="F52:K52">
    <cfRule type="expression" dxfId="282" priority="4">
      <formula>(COUNTIF($H52,"行政會議")&gt;0)</formula>
    </cfRule>
  </conditionalFormatting>
  <conditionalFormatting sqref="F53:K53">
    <cfRule type="expression" dxfId="281" priority="5">
      <formula>(COUNTIF(#REF!,"中醫婦科臨床教師會議")&gt;0)</formula>
    </cfRule>
  </conditionalFormatting>
  <conditionalFormatting sqref="F53:K53">
    <cfRule type="expression" dxfId="280" priority="6">
      <formula>(COUNTIF($H53,"行政會議")&gt;0)</formula>
    </cfRule>
  </conditionalFormatting>
  <conditionalFormatting sqref="H52 M52:N52">
    <cfRule type="expression" dxfId="279" priority="7">
      <formula>(COUNTIF($J52,"中醫婦科臨床教師會議")&gt;0)</formula>
    </cfRule>
  </conditionalFormatting>
  <conditionalFormatting sqref="H52 M52:N52">
    <cfRule type="expression" dxfId="278" priority="8">
      <formula>(COUNTIF($H52,"行政會議")&gt;0)</formula>
    </cfRule>
  </conditionalFormatting>
  <conditionalFormatting sqref="J52">
    <cfRule type="expression" dxfId="277" priority="9">
      <formula>(COUNTIF($J52,"中醫婦科臨床教師會議")&gt;0)</formula>
    </cfRule>
  </conditionalFormatting>
  <conditionalFormatting sqref="B51 J51:K51">
    <cfRule type="expression" dxfId="276" priority="10">
      <formula>(COUNTIF($H51,"行政會議")&gt;0)</formula>
    </cfRule>
  </conditionalFormatting>
  <conditionalFormatting sqref="J51:K51">
    <cfRule type="expression" dxfId="275" priority="11">
      <formula>(COUNTIF($J51,"中醫婦科臨床教師會議")&gt;0)</formula>
    </cfRule>
  </conditionalFormatting>
  <conditionalFormatting sqref="J53:K53">
    <cfRule type="expression" dxfId="274" priority="12">
      <formula>(COUNTIF($J53,"中醫婦科臨床教師會議")&gt;0)</formula>
    </cfRule>
  </conditionalFormatting>
  <conditionalFormatting sqref="N51">
    <cfRule type="expression" dxfId="273" priority="13">
      <formula>(COUNTIF($N51,"中醫婦科臨床教師會議")&gt;0)</formula>
    </cfRule>
  </conditionalFormatting>
  <conditionalFormatting sqref="N51">
    <cfRule type="expression" dxfId="272" priority="14">
      <formula>(COUNTIF($L51,"行政會議")&gt;0)</formula>
    </cfRule>
  </conditionalFormatting>
  <conditionalFormatting sqref="L16">
    <cfRule type="expression" dxfId="271" priority="261">
      <formula>(COUNTIF($J14,"中醫婦科臨床教師會議")&gt;0)</formula>
    </cfRule>
    <cfRule type="expression" dxfId="270" priority="262">
      <formula>(COUNTIF($H16,"行政會議")&gt;0)</formula>
    </cfRule>
  </conditionalFormatting>
  <conditionalFormatting sqref="AB40 AB44">
    <cfRule type="expression" dxfId="269" priority="285">
      <formula>(COUNTIF(#REF!,"中醫婦科臨床教師會議")&gt;0)</formula>
    </cfRule>
  </conditionalFormatting>
  <conditionalFormatting sqref="AB40 AB44">
    <cfRule type="expression" dxfId="268" priority="286">
      <formula>(COUNTIF(#REF!,"行政會議")&gt;0)</formula>
    </cfRule>
  </conditionalFormatting>
  <pageMargins left="0.7" right="0.7" top="0.75" bottom="0.75" header="0" footer="0"/>
  <pageSetup paperSize="1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9"/>
  <sheetViews>
    <sheetView workbookViewId="0">
      <selection activeCell="A2" sqref="A2:N2"/>
    </sheetView>
  </sheetViews>
  <sheetFormatPr defaultColWidth="11.25" defaultRowHeight="15" customHeight="1"/>
  <cols>
    <col min="1" max="1" width="10.375" customWidth="1"/>
    <col min="2" max="2" width="7.125" customWidth="1"/>
    <col min="3" max="3" width="14.375" customWidth="1"/>
    <col min="4" max="5" width="6.5" customWidth="1"/>
    <col min="6" max="8" width="6.75" customWidth="1"/>
    <col min="9" max="9" width="17.25" customWidth="1"/>
    <col min="10" max="10" width="9.625" customWidth="1"/>
    <col min="11" max="11" width="8.875" customWidth="1"/>
    <col min="12" max="12" width="14.25" customWidth="1"/>
    <col min="13" max="13" width="9.625" customWidth="1"/>
    <col min="14" max="14" width="6.5" customWidth="1"/>
    <col min="15" max="34" width="3.5" customWidth="1"/>
  </cols>
  <sheetData>
    <row r="1" spans="1:34" ht="27">
      <c r="A1" s="382" t="s">
        <v>0</v>
      </c>
      <c r="B1" s="383" t="s">
        <v>1</v>
      </c>
      <c r="C1" s="382" t="s">
        <v>2</v>
      </c>
      <c r="D1" s="383" t="s">
        <v>3</v>
      </c>
      <c r="E1" s="384" t="s">
        <v>4</v>
      </c>
      <c r="F1" s="385" t="s">
        <v>5</v>
      </c>
      <c r="G1" s="385" t="s">
        <v>6</v>
      </c>
      <c r="H1" s="386" t="s">
        <v>7</v>
      </c>
      <c r="I1" s="387" t="s">
        <v>8</v>
      </c>
      <c r="J1" s="386" t="s">
        <v>9</v>
      </c>
      <c r="K1" s="387" t="s">
        <v>10</v>
      </c>
      <c r="L1" s="387" t="s">
        <v>11</v>
      </c>
      <c r="M1" s="387" t="s">
        <v>12</v>
      </c>
      <c r="N1" s="386" t="s">
        <v>13</v>
      </c>
      <c r="O1" s="236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</row>
    <row r="2" spans="1:34" ht="27">
      <c r="A2" s="373">
        <v>45323</v>
      </c>
      <c r="B2" s="374">
        <v>0.5625</v>
      </c>
      <c r="C2" s="373">
        <v>45323</v>
      </c>
      <c r="D2" s="374">
        <v>0.60416666666666663</v>
      </c>
      <c r="E2" s="375">
        <v>45323</v>
      </c>
      <c r="F2" s="376" t="s">
        <v>14</v>
      </c>
      <c r="G2" s="376" t="s">
        <v>15</v>
      </c>
      <c r="H2" s="376" t="s">
        <v>29</v>
      </c>
      <c r="I2" s="377" t="s">
        <v>30</v>
      </c>
      <c r="J2" s="377" t="s">
        <v>23</v>
      </c>
      <c r="K2" s="377" t="s">
        <v>23</v>
      </c>
      <c r="L2" s="377" t="s">
        <v>31</v>
      </c>
      <c r="M2" s="378" t="s">
        <v>32</v>
      </c>
      <c r="N2" s="379">
        <v>10</v>
      </c>
      <c r="O2" s="236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</row>
    <row r="3" spans="1:34" ht="27">
      <c r="A3" s="373">
        <v>45328</v>
      </c>
      <c r="B3" s="374">
        <v>0.5625</v>
      </c>
      <c r="C3" s="373">
        <v>45328</v>
      </c>
      <c r="D3" s="374">
        <v>0.60416666666666663</v>
      </c>
      <c r="E3" s="375">
        <v>45328</v>
      </c>
      <c r="F3" s="376" t="s">
        <v>14</v>
      </c>
      <c r="G3" s="376" t="s">
        <v>15</v>
      </c>
      <c r="H3" s="376" t="s">
        <v>29</v>
      </c>
      <c r="I3" s="381" t="s">
        <v>46</v>
      </c>
      <c r="J3" s="377" t="s">
        <v>23</v>
      </c>
      <c r="K3" s="377" t="s">
        <v>23</v>
      </c>
      <c r="L3" s="377" t="s">
        <v>31</v>
      </c>
      <c r="M3" s="378" t="s">
        <v>32</v>
      </c>
      <c r="N3" s="379">
        <v>10</v>
      </c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</row>
    <row r="4" spans="1:34" ht="27">
      <c r="A4" s="373">
        <v>45338</v>
      </c>
      <c r="B4" s="374">
        <v>0.5625</v>
      </c>
      <c r="C4" s="373">
        <v>45338</v>
      </c>
      <c r="D4" s="374">
        <v>0.60416666666666663</v>
      </c>
      <c r="E4" s="375">
        <v>45337</v>
      </c>
      <c r="F4" s="376" t="s">
        <v>14</v>
      </c>
      <c r="G4" s="376" t="s">
        <v>15</v>
      </c>
      <c r="H4" s="376" t="s">
        <v>29</v>
      </c>
      <c r="I4" s="377" t="s">
        <v>77</v>
      </c>
      <c r="J4" s="377" t="s">
        <v>23</v>
      </c>
      <c r="K4" s="377" t="s">
        <v>23</v>
      </c>
      <c r="L4" s="377" t="s">
        <v>31</v>
      </c>
      <c r="M4" s="378" t="s">
        <v>32</v>
      </c>
      <c r="N4" s="379">
        <v>10</v>
      </c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</row>
    <row r="5" spans="1:34" ht="27">
      <c r="A5" s="380">
        <v>45344</v>
      </c>
      <c r="B5" s="374">
        <v>0.5625</v>
      </c>
      <c r="C5" s="373">
        <v>45344</v>
      </c>
      <c r="D5" s="374">
        <v>0.60416666666666663</v>
      </c>
      <c r="E5" s="375">
        <v>45344</v>
      </c>
      <c r="F5" s="376" t="s">
        <v>14</v>
      </c>
      <c r="G5" s="376" t="s">
        <v>15</v>
      </c>
      <c r="H5" s="376" t="s">
        <v>29</v>
      </c>
      <c r="I5" s="381" t="s">
        <v>46</v>
      </c>
      <c r="J5" s="377" t="s">
        <v>23</v>
      </c>
      <c r="K5" s="377" t="s">
        <v>23</v>
      </c>
      <c r="L5" s="377" t="s">
        <v>31</v>
      </c>
      <c r="M5" s="378" t="s">
        <v>32</v>
      </c>
      <c r="N5" s="379">
        <v>10</v>
      </c>
      <c r="O5" s="232"/>
      <c r="P5" s="232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</row>
    <row r="6" spans="1:34" ht="27">
      <c r="A6" s="380">
        <v>45351</v>
      </c>
      <c r="B6" s="374">
        <v>0.5625</v>
      </c>
      <c r="C6" s="373">
        <v>45351</v>
      </c>
      <c r="D6" s="374">
        <v>0.60416666666666663</v>
      </c>
      <c r="E6" s="375">
        <v>45351</v>
      </c>
      <c r="F6" s="376" t="s">
        <v>14</v>
      </c>
      <c r="G6" s="376" t="s">
        <v>15</v>
      </c>
      <c r="H6" s="376" t="s">
        <v>29</v>
      </c>
      <c r="I6" s="381" t="s">
        <v>46</v>
      </c>
      <c r="J6" s="377" t="s">
        <v>23</v>
      </c>
      <c r="K6" s="377" t="s">
        <v>23</v>
      </c>
      <c r="L6" s="377" t="s">
        <v>31</v>
      </c>
      <c r="M6" s="378" t="s">
        <v>32</v>
      </c>
      <c r="N6" s="379">
        <v>10</v>
      </c>
      <c r="O6" s="232"/>
      <c r="P6" s="232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</row>
    <row r="7" spans="1:34" ht="15.75">
      <c r="A7" s="235"/>
      <c r="B7" s="235"/>
      <c r="C7" s="235"/>
      <c r="D7" s="235"/>
      <c r="E7" s="238"/>
      <c r="F7" s="235"/>
      <c r="G7" s="235"/>
      <c r="H7" s="235"/>
      <c r="I7" s="235"/>
      <c r="J7" s="235"/>
      <c r="K7" s="235"/>
      <c r="L7" s="235"/>
      <c r="M7" s="235"/>
      <c r="N7" s="235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</row>
    <row r="8" spans="1:34" ht="15.75">
      <c r="A8" s="235"/>
      <c r="B8" s="235"/>
      <c r="C8" s="235"/>
      <c r="D8" s="235"/>
      <c r="E8" s="238"/>
      <c r="F8" s="235"/>
      <c r="G8" s="235"/>
      <c r="H8" s="235"/>
      <c r="I8" s="235"/>
      <c r="J8" s="235"/>
      <c r="K8" s="235"/>
      <c r="L8" s="235"/>
      <c r="M8" s="235"/>
      <c r="N8" s="235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1:34" ht="15.75">
      <c r="A9" s="235"/>
      <c r="B9" s="235"/>
      <c r="C9" s="235"/>
      <c r="D9" s="235"/>
      <c r="E9" s="238"/>
      <c r="F9" s="235"/>
      <c r="G9" s="235"/>
      <c r="H9" s="235"/>
      <c r="I9" s="235"/>
      <c r="J9" s="235"/>
      <c r="K9" s="235"/>
      <c r="L9" s="235"/>
      <c r="M9" s="235"/>
      <c r="N9" s="235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</row>
    <row r="10" spans="1:34" ht="15.75" customHeight="1">
      <c r="A10" s="235"/>
      <c r="B10" s="235"/>
      <c r="C10" s="235"/>
      <c r="D10" s="235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</row>
    <row r="11" spans="1:34" ht="15.75" customHeight="1">
      <c r="A11" s="235"/>
      <c r="B11" s="235"/>
      <c r="C11" s="235"/>
      <c r="D11" s="235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</row>
    <row r="12" spans="1:34" ht="15.75" customHeight="1">
      <c r="A12" s="235"/>
      <c r="B12" s="235"/>
      <c r="C12" s="235"/>
      <c r="D12" s="235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</row>
    <row r="13" spans="1:34" ht="15.75" customHeight="1">
      <c r="A13" s="235"/>
      <c r="B13" s="235"/>
      <c r="C13" s="235"/>
      <c r="D13" s="235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</row>
    <row r="14" spans="1:34" ht="15.75" customHeight="1">
      <c r="A14" s="235"/>
      <c r="B14" s="235"/>
      <c r="C14" s="235"/>
      <c r="D14" s="235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</row>
    <row r="15" spans="1:34" ht="15.75" customHeight="1">
      <c r="A15" s="235"/>
      <c r="B15" s="235"/>
      <c r="C15" s="235"/>
      <c r="D15" s="235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</row>
    <row r="16" spans="1:34" ht="15.75" customHeight="1">
      <c r="A16" s="235"/>
      <c r="B16" s="235"/>
      <c r="C16" s="235"/>
      <c r="D16" s="235"/>
      <c r="E16" s="238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</row>
    <row r="17" spans="1:34" ht="15.75" customHeight="1">
      <c r="A17" s="235"/>
      <c r="B17" s="235"/>
      <c r="C17" s="235"/>
      <c r="D17" s="235"/>
      <c r="E17" s="238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</row>
    <row r="18" spans="1:34" ht="15.75" customHeight="1">
      <c r="A18" s="235"/>
      <c r="B18" s="235"/>
      <c r="C18" s="235"/>
      <c r="D18" s="235"/>
      <c r="E18" s="238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</row>
    <row r="19" spans="1:34" ht="16.5" customHeight="1">
      <c r="A19" s="235"/>
      <c r="B19" s="235"/>
      <c r="C19" s="235"/>
      <c r="D19" s="235"/>
      <c r="E19" s="238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3"/>
      <c r="Y19" s="233"/>
      <c r="Z19" s="233"/>
      <c r="AA19" s="235"/>
      <c r="AB19" s="235"/>
      <c r="AC19" s="235"/>
      <c r="AD19" s="235"/>
      <c r="AE19" s="235"/>
      <c r="AF19" s="235"/>
      <c r="AG19" s="235"/>
      <c r="AH19" s="235"/>
    </row>
    <row r="20" spans="1:34" ht="18.75" customHeight="1">
      <c r="A20" s="235"/>
      <c r="B20" s="235"/>
      <c r="C20" s="235"/>
      <c r="D20" s="235"/>
      <c r="E20" s="238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</row>
    <row r="21" spans="1:34" ht="15.75" customHeight="1">
      <c r="A21" s="235"/>
      <c r="B21" s="235"/>
      <c r="C21" s="235"/>
      <c r="D21" s="235"/>
      <c r="E21" s="238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</row>
    <row r="22" spans="1:34" ht="18" customHeight="1">
      <c r="A22" s="235"/>
      <c r="B22" s="235"/>
      <c r="C22" s="235"/>
      <c r="D22" s="235"/>
      <c r="E22" s="238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ht="15.75" customHeight="1">
      <c r="A23" s="235"/>
      <c r="B23" s="235"/>
      <c r="C23" s="235"/>
      <c r="D23" s="235"/>
      <c r="E23" s="238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</row>
    <row r="24" spans="1:34" ht="17.25" customHeight="1">
      <c r="A24" s="235"/>
      <c r="B24" s="235"/>
      <c r="C24" s="235"/>
      <c r="D24" s="235"/>
      <c r="E24" s="238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1:34" ht="15.75" customHeight="1">
      <c r="A25" s="235"/>
      <c r="B25" s="235"/>
      <c r="C25" s="235"/>
      <c r="D25" s="235"/>
      <c r="E25" s="238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</row>
    <row r="26" spans="1:34" ht="15.75" customHeight="1">
      <c r="A26" s="235"/>
      <c r="B26" s="235"/>
      <c r="C26" s="235"/>
      <c r="D26" s="235"/>
      <c r="E26" s="238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</row>
    <row r="27" spans="1:34" ht="15.75" customHeight="1">
      <c r="A27" s="235"/>
      <c r="B27" s="235"/>
      <c r="C27" s="235"/>
      <c r="D27" s="235"/>
      <c r="E27" s="238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</row>
    <row r="28" spans="1:34" ht="16.5" customHeight="1">
      <c r="A28" s="235"/>
      <c r="B28" s="235"/>
      <c r="C28" s="235"/>
      <c r="D28" s="235"/>
      <c r="E28" s="238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3"/>
      <c r="Y28" s="233"/>
      <c r="Z28" s="233"/>
      <c r="AA28" s="235"/>
      <c r="AB28" s="235"/>
      <c r="AC28" s="235"/>
      <c r="AD28" s="235"/>
      <c r="AE28" s="235"/>
      <c r="AF28" s="235"/>
      <c r="AG28" s="235"/>
      <c r="AH28" s="235"/>
    </row>
    <row r="29" spans="1:34" ht="15.75" customHeight="1">
      <c r="A29" s="235"/>
      <c r="B29" s="235"/>
      <c r="C29" s="235"/>
      <c r="D29" s="235"/>
      <c r="E29" s="238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</row>
    <row r="30" spans="1:34" ht="16.5" customHeight="1">
      <c r="A30" s="235"/>
      <c r="B30" s="235"/>
      <c r="C30" s="235"/>
      <c r="D30" s="235"/>
      <c r="E30" s="238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3"/>
      <c r="Y30" s="233"/>
      <c r="Z30" s="233"/>
      <c r="AA30" s="235"/>
      <c r="AB30" s="235"/>
      <c r="AC30" s="235"/>
      <c r="AD30" s="235"/>
      <c r="AE30" s="235"/>
      <c r="AF30" s="235"/>
      <c r="AG30" s="235"/>
      <c r="AH30" s="235"/>
    </row>
    <row r="31" spans="1:34" ht="15.75" customHeight="1">
      <c r="A31" s="235"/>
      <c r="B31" s="235"/>
      <c r="C31" s="235"/>
      <c r="D31" s="235"/>
      <c r="E31" s="238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</row>
    <row r="32" spans="1:34" ht="15.75" customHeight="1">
      <c r="A32" s="235"/>
      <c r="B32" s="235"/>
      <c r="C32" s="235"/>
      <c r="D32" s="235"/>
      <c r="E32" s="238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</row>
    <row r="33" spans="1:34" ht="15.75" customHeight="1">
      <c r="A33" s="235"/>
      <c r="B33" s="235"/>
      <c r="C33" s="235"/>
      <c r="D33" s="235"/>
      <c r="E33" s="238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</row>
    <row r="34" spans="1:34" ht="15.75" customHeight="1">
      <c r="A34" s="235"/>
      <c r="B34" s="235"/>
      <c r="C34" s="235"/>
      <c r="D34" s="235"/>
      <c r="E34" s="238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</row>
    <row r="35" spans="1:34" ht="15.75" customHeight="1">
      <c r="A35" s="235"/>
      <c r="B35" s="235"/>
      <c r="C35" s="235"/>
      <c r="D35" s="235"/>
      <c r="E35" s="238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</row>
    <row r="36" spans="1:34" ht="15.75" customHeight="1">
      <c r="A36" s="235"/>
      <c r="B36" s="235"/>
      <c r="C36" s="235"/>
      <c r="D36" s="235"/>
      <c r="E36" s="238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</row>
    <row r="37" spans="1:34" ht="15.75" customHeight="1">
      <c r="A37" s="235"/>
      <c r="B37" s="235"/>
      <c r="C37" s="235"/>
      <c r="D37" s="235"/>
      <c r="E37" s="238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</row>
    <row r="38" spans="1:34" ht="15.75" customHeight="1">
      <c r="A38" s="235"/>
      <c r="B38" s="235"/>
      <c r="C38" s="235"/>
      <c r="D38" s="235"/>
      <c r="E38" s="238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</row>
    <row r="39" spans="1:34" ht="15.75" customHeight="1">
      <c r="A39" s="235"/>
      <c r="B39" s="235"/>
      <c r="C39" s="235"/>
      <c r="D39" s="235"/>
      <c r="E39" s="238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</row>
    <row r="40" spans="1:34" ht="15.75" customHeight="1">
      <c r="A40" s="235"/>
      <c r="B40" s="235"/>
      <c r="C40" s="235"/>
      <c r="D40" s="235"/>
      <c r="E40" s="238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</row>
    <row r="41" spans="1:34" ht="15.75" customHeight="1">
      <c r="A41" s="235"/>
      <c r="B41" s="235"/>
      <c r="C41" s="235"/>
      <c r="D41" s="235"/>
      <c r="E41" s="238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</row>
    <row r="42" spans="1:34" ht="15.75" customHeight="1">
      <c r="A42" s="235"/>
      <c r="B42" s="235"/>
      <c r="C42" s="235"/>
      <c r="D42" s="235"/>
      <c r="E42" s="238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</row>
    <row r="43" spans="1:34" ht="15.75" customHeight="1">
      <c r="A43" s="235"/>
      <c r="B43" s="235"/>
      <c r="C43" s="235"/>
      <c r="D43" s="235"/>
      <c r="E43" s="238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</row>
    <row r="44" spans="1:34" ht="15.75" customHeight="1">
      <c r="A44" s="235"/>
      <c r="B44" s="235"/>
      <c r="C44" s="235"/>
      <c r="D44" s="235"/>
      <c r="E44" s="238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</row>
    <row r="45" spans="1:34" ht="15.75" customHeight="1">
      <c r="A45" s="235"/>
      <c r="B45" s="235"/>
      <c r="C45" s="235"/>
      <c r="D45" s="235"/>
      <c r="E45" s="238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</row>
    <row r="46" spans="1:34" ht="15.75" customHeight="1">
      <c r="A46" s="235"/>
      <c r="B46" s="235"/>
      <c r="C46" s="235"/>
      <c r="D46" s="235"/>
      <c r="E46" s="238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</row>
    <row r="47" spans="1:34" ht="15.75" customHeight="1">
      <c r="A47" s="235"/>
      <c r="B47" s="235"/>
      <c r="C47" s="235"/>
      <c r="D47" s="235"/>
      <c r="E47" s="238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</row>
    <row r="48" spans="1:34" ht="15.75" customHeight="1">
      <c r="A48" s="235"/>
      <c r="B48" s="235"/>
      <c r="C48" s="235"/>
      <c r="D48" s="235"/>
      <c r="E48" s="238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</row>
    <row r="49" spans="1:34" ht="15.75" customHeight="1">
      <c r="A49" s="235"/>
      <c r="B49" s="235"/>
      <c r="C49" s="235"/>
      <c r="D49" s="235"/>
      <c r="E49" s="238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</row>
    <row r="50" spans="1:34" ht="15.75" customHeight="1">
      <c r="A50" s="235"/>
      <c r="B50" s="235"/>
      <c r="C50" s="235"/>
      <c r="D50" s="235"/>
      <c r="E50" s="238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</row>
    <row r="51" spans="1:34" ht="15.75" customHeight="1">
      <c r="A51" s="235"/>
      <c r="B51" s="235"/>
      <c r="C51" s="235"/>
      <c r="D51" s="235"/>
      <c r="E51" s="238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</row>
    <row r="52" spans="1:34" ht="15.75" customHeight="1">
      <c r="A52" s="235"/>
      <c r="B52" s="235"/>
      <c r="C52" s="235"/>
      <c r="D52" s="235"/>
      <c r="E52" s="238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</row>
    <row r="53" spans="1:34" ht="15.75" customHeight="1">
      <c r="A53" s="235"/>
      <c r="B53" s="235"/>
      <c r="C53" s="235"/>
      <c r="D53" s="235"/>
      <c r="E53" s="238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</row>
    <row r="54" spans="1:34" ht="15.75" customHeight="1">
      <c r="A54" s="235"/>
      <c r="B54" s="235"/>
      <c r="C54" s="235"/>
      <c r="D54" s="235"/>
      <c r="E54" s="238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</row>
    <row r="55" spans="1:34" ht="15.75" customHeight="1">
      <c r="A55" s="235"/>
      <c r="B55" s="235"/>
      <c r="C55" s="235"/>
      <c r="D55" s="235"/>
      <c r="E55" s="238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</row>
    <row r="56" spans="1:34" ht="15.75" customHeight="1">
      <c r="A56" s="235"/>
      <c r="B56" s="235"/>
      <c r="C56" s="235"/>
      <c r="D56" s="235"/>
      <c r="E56" s="238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</row>
    <row r="57" spans="1:34" ht="15.75" customHeight="1">
      <c r="A57" s="235"/>
      <c r="B57" s="235"/>
      <c r="C57" s="235"/>
      <c r="D57" s="235"/>
      <c r="E57" s="238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</row>
    <row r="58" spans="1:34" ht="15.75" customHeight="1">
      <c r="A58" s="235"/>
      <c r="B58" s="235"/>
      <c r="C58" s="235"/>
      <c r="D58" s="235"/>
      <c r="E58" s="238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</row>
    <row r="59" spans="1:34" ht="15.75" customHeight="1">
      <c r="A59" s="235"/>
      <c r="B59" s="235"/>
      <c r="C59" s="235"/>
      <c r="D59" s="235"/>
      <c r="E59" s="238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</row>
    <row r="60" spans="1:34" ht="15.75" customHeight="1">
      <c r="A60" s="235"/>
      <c r="B60" s="235"/>
      <c r="C60" s="235"/>
      <c r="D60" s="235"/>
      <c r="E60" s="238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</row>
    <row r="61" spans="1:34" ht="15.75" customHeight="1">
      <c r="A61" s="235"/>
      <c r="B61" s="235"/>
      <c r="C61" s="235"/>
      <c r="D61" s="235"/>
      <c r="E61" s="238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</row>
    <row r="62" spans="1:34" ht="15.75" customHeight="1">
      <c r="A62" s="235"/>
      <c r="B62" s="235"/>
      <c r="C62" s="235"/>
      <c r="D62" s="235"/>
      <c r="E62" s="238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</row>
    <row r="63" spans="1:34" ht="15.75" customHeight="1">
      <c r="A63" s="235"/>
      <c r="B63" s="235"/>
      <c r="C63" s="235"/>
      <c r="D63" s="235"/>
      <c r="E63" s="238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</row>
    <row r="64" spans="1:34" ht="15.75" customHeight="1">
      <c r="A64" s="235"/>
      <c r="B64" s="235"/>
      <c r="C64" s="235"/>
      <c r="D64" s="235"/>
      <c r="E64" s="238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</row>
    <row r="65" spans="1:34" ht="15.75" customHeight="1">
      <c r="A65" s="235"/>
      <c r="B65" s="235"/>
      <c r="C65" s="235"/>
      <c r="D65" s="235"/>
      <c r="E65" s="238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</row>
    <row r="66" spans="1:34" ht="15.75" customHeight="1">
      <c r="A66" s="235"/>
      <c r="B66" s="235"/>
      <c r="C66" s="235"/>
      <c r="D66" s="235"/>
      <c r="E66" s="238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</row>
    <row r="67" spans="1:34" ht="15.75" customHeight="1">
      <c r="A67" s="235"/>
      <c r="B67" s="235"/>
      <c r="C67" s="235"/>
      <c r="D67" s="235"/>
      <c r="E67" s="238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</row>
    <row r="68" spans="1:34" ht="15.75" customHeight="1">
      <c r="A68" s="235"/>
      <c r="B68" s="235"/>
      <c r="C68" s="235"/>
      <c r="D68" s="235"/>
      <c r="E68" s="238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</row>
    <row r="69" spans="1:34" ht="15.75" customHeight="1">
      <c r="A69" s="235"/>
      <c r="B69" s="235"/>
      <c r="C69" s="235"/>
      <c r="D69" s="235"/>
      <c r="E69" s="238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</row>
    <row r="70" spans="1:34" ht="15.75" customHeight="1">
      <c r="A70" s="235"/>
      <c r="B70" s="235"/>
      <c r="C70" s="235"/>
      <c r="D70" s="235"/>
      <c r="E70" s="238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</row>
    <row r="71" spans="1:34" ht="15.75" customHeight="1">
      <c r="A71" s="235"/>
      <c r="B71" s="235"/>
      <c r="C71" s="235"/>
      <c r="D71" s="235"/>
      <c r="E71" s="238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</row>
    <row r="72" spans="1:34" ht="15.75" customHeight="1">
      <c r="A72" s="235"/>
      <c r="B72" s="235"/>
      <c r="C72" s="235"/>
      <c r="D72" s="235"/>
      <c r="E72" s="238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</row>
    <row r="73" spans="1:34" ht="15.75" customHeight="1">
      <c r="A73" s="235"/>
      <c r="B73" s="235"/>
      <c r="C73" s="235"/>
      <c r="D73" s="235"/>
      <c r="E73" s="238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</row>
    <row r="74" spans="1:34" ht="15.75" customHeight="1">
      <c r="A74" s="235"/>
      <c r="B74" s="235"/>
      <c r="C74" s="235"/>
      <c r="D74" s="235"/>
      <c r="E74" s="238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</row>
    <row r="75" spans="1:34" ht="15.75" customHeight="1">
      <c r="A75" s="235"/>
      <c r="B75" s="235"/>
      <c r="C75" s="235"/>
      <c r="D75" s="235"/>
      <c r="E75" s="238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</row>
    <row r="76" spans="1:34" ht="15.75" customHeight="1">
      <c r="A76" s="235"/>
      <c r="B76" s="235"/>
      <c r="C76" s="235"/>
      <c r="D76" s="235"/>
      <c r="E76" s="238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</row>
    <row r="77" spans="1:34" ht="15.75" customHeight="1">
      <c r="A77" s="235"/>
      <c r="B77" s="235"/>
      <c r="C77" s="235"/>
      <c r="D77" s="235"/>
      <c r="E77" s="238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</row>
    <row r="78" spans="1:34" ht="15.75" customHeight="1">
      <c r="A78" s="235"/>
      <c r="B78" s="235"/>
      <c r="C78" s="235"/>
      <c r="D78" s="235"/>
      <c r="E78" s="238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</row>
    <row r="79" spans="1:34" ht="15.75" customHeight="1">
      <c r="A79" s="235"/>
      <c r="B79" s="235"/>
      <c r="C79" s="235"/>
      <c r="D79" s="235"/>
      <c r="E79" s="238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</row>
    <row r="80" spans="1:34" ht="15.75" customHeight="1">
      <c r="A80" s="235"/>
      <c r="B80" s="235"/>
      <c r="C80" s="235"/>
      <c r="D80" s="235"/>
      <c r="E80" s="238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</row>
    <row r="81" spans="1:34" ht="15.75" customHeight="1">
      <c r="A81" s="235"/>
      <c r="B81" s="235"/>
      <c r="C81" s="235"/>
      <c r="D81" s="235"/>
      <c r="E81" s="238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</row>
    <row r="82" spans="1:34" ht="15.75" customHeight="1">
      <c r="A82" s="235"/>
      <c r="B82" s="235"/>
      <c r="C82" s="235"/>
      <c r="D82" s="235"/>
      <c r="E82" s="238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</row>
    <row r="83" spans="1:34" ht="15.75" customHeight="1">
      <c r="A83" s="235"/>
      <c r="B83" s="235"/>
      <c r="C83" s="235"/>
      <c r="D83" s="235"/>
      <c r="E83" s="238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</row>
    <row r="84" spans="1:34" ht="15.75" customHeight="1">
      <c r="A84" s="235"/>
      <c r="B84" s="235"/>
      <c r="C84" s="235"/>
      <c r="D84" s="235"/>
      <c r="E84" s="238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</row>
    <row r="85" spans="1:34" ht="15.75" customHeight="1">
      <c r="A85" s="235"/>
      <c r="B85" s="235"/>
      <c r="C85" s="235"/>
      <c r="D85" s="235"/>
      <c r="E85" s="238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</row>
    <row r="86" spans="1:34" ht="15.75" customHeight="1">
      <c r="A86" s="235"/>
      <c r="B86" s="235"/>
      <c r="C86" s="235"/>
      <c r="D86" s="235"/>
      <c r="E86" s="238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</row>
    <row r="87" spans="1:34" ht="15.75" customHeight="1">
      <c r="A87" s="235"/>
      <c r="B87" s="235"/>
      <c r="C87" s="235"/>
      <c r="D87" s="235"/>
      <c r="E87" s="238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</row>
    <row r="88" spans="1:34" ht="15.75" customHeight="1">
      <c r="A88" s="235"/>
      <c r="B88" s="235"/>
      <c r="C88" s="235"/>
      <c r="D88" s="235"/>
      <c r="E88" s="238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</row>
    <row r="89" spans="1:34" ht="15.75" customHeight="1">
      <c r="A89" s="235"/>
      <c r="B89" s="235"/>
      <c r="C89" s="235"/>
      <c r="D89" s="235"/>
      <c r="E89" s="238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</row>
    <row r="90" spans="1:34" ht="15.75" customHeight="1">
      <c r="A90" s="235"/>
      <c r="B90" s="235"/>
      <c r="C90" s="235"/>
      <c r="D90" s="235"/>
      <c r="E90" s="238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</row>
    <row r="91" spans="1:34" ht="15.75" customHeight="1">
      <c r="A91" s="235"/>
      <c r="B91" s="235"/>
      <c r="C91" s="235"/>
      <c r="D91" s="235"/>
      <c r="E91" s="238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</row>
    <row r="92" spans="1:34" ht="15.75" customHeight="1">
      <c r="A92" s="235"/>
      <c r="B92" s="235"/>
      <c r="C92" s="235"/>
      <c r="D92" s="235"/>
      <c r="E92" s="238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</row>
    <row r="93" spans="1:34" ht="15.75" customHeight="1">
      <c r="A93" s="235"/>
      <c r="B93" s="235"/>
      <c r="C93" s="235"/>
      <c r="D93" s="235"/>
      <c r="E93" s="238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</row>
    <row r="94" spans="1:34" ht="15.75" customHeight="1">
      <c r="A94" s="235"/>
      <c r="B94" s="235"/>
      <c r="C94" s="235"/>
      <c r="D94" s="235"/>
      <c r="E94" s="238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</row>
    <row r="95" spans="1:34" ht="15.75" customHeight="1">
      <c r="A95" s="235"/>
      <c r="B95" s="235"/>
      <c r="C95" s="235"/>
      <c r="D95" s="235"/>
      <c r="E95" s="238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</row>
    <row r="96" spans="1:34" ht="15.75" customHeight="1">
      <c r="A96" s="235"/>
      <c r="B96" s="235"/>
      <c r="C96" s="235"/>
      <c r="D96" s="235"/>
      <c r="E96" s="238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</row>
    <row r="97" spans="1:34" ht="15.75" customHeight="1">
      <c r="A97" s="235"/>
      <c r="B97" s="235"/>
      <c r="C97" s="235"/>
      <c r="D97" s="235"/>
      <c r="E97" s="238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</row>
    <row r="98" spans="1:34" ht="15.75" customHeight="1">
      <c r="A98" s="235"/>
      <c r="B98" s="235"/>
      <c r="C98" s="235"/>
      <c r="D98" s="235"/>
      <c r="E98" s="238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</row>
    <row r="99" spans="1:34" ht="15.75" customHeight="1">
      <c r="A99" s="235"/>
      <c r="B99" s="235"/>
      <c r="C99" s="235"/>
      <c r="D99" s="235"/>
      <c r="E99" s="238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</row>
    <row r="100" spans="1:34" ht="15.75" customHeight="1">
      <c r="A100" s="235"/>
      <c r="B100" s="235"/>
      <c r="C100" s="235"/>
      <c r="D100" s="235"/>
      <c r="E100" s="238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</row>
    <row r="101" spans="1:34" ht="15.75" customHeight="1">
      <c r="A101" s="235"/>
      <c r="B101" s="235"/>
      <c r="C101" s="235"/>
      <c r="D101" s="235"/>
      <c r="E101" s="238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</row>
    <row r="102" spans="1:34" ht="15.75" customHeight="1">
      <c r="A102" s="235"/>
      <c r="B102" s="235"/>
      <c r="C102" s="235"/>
      <c r="D102" s="235"/>
      <c r="E102" s="238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</row>
    <row r="103" spans="1:34" ht="15.75" customHeight="1">
      <c r="A103" s="235"/>
      <c r="B103" s="235"/>
      <c r="C103" s="235"/>
      <c r="D103" s="235"/>
      <c r="E103" s="238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</row>
    <row r="104" spans="1:34" ht="15.75" customHeight="1">
      <c r="A104" s="235"/>
      <c r="B104" s="235"/>
      <c r="C104" s="235"/>
      <c r="D104" s="235"/>
      <c r="E104" s="238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</row>
    <row r="105" spans="1:34" ht="15.75" customHeight="1">
      <c r="A105" s="235"/>
      <c r="B105" s="235"/>
      <c r="C105" s="235"/>
      <c r="D105" s="235"/>
      <c r="E105" s="238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</row>
    <row r="106" spans="1:34" ht="15.75" customHeight="1">
      <c r="A106" s="235"/>
      <c r="B106" s="235"/>
      <c r="C106" s="235"/>
      <c r="D106" s="235"/>
      <c r="E106" s="238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</row>
    <row r="107" spans="1:34" ht="15.75" customHeight="1">
      <c r="A107" s="235"/>
      <c r="B107" s="235"/>
      <c r="C107" s="235"/>
      <c r="D107" s="235"/>
      <c r="E107" s="238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</row>
    <row r="108" spans="1:34" ht="15.75" customHeight="1">
      <c r="A108" s="235"/>
      <c r="B108" s="235"/>
      <c r="C108" s="235"/>
      <c r="D108" s="235"/>
      <c r="E108" s="238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</row>
    <row r="109" spans="1:34" ht="15.75" customHeight="1">
      <c r="A109" s="235"/>
      <c r="B109" s="235"/>
      <c r="C109" s="235"/>
      <c r="D109" s="235"/>
      <c r="E109" s="238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</row>
    <row r="110" spans="1:34" ht="15.75" customHeight="1">
      <c r="A110" s="235"/>
      <c r="B110" s="235"/>
      <c r="C110" s="235"/>
      <c r="D110" s="235"/>
      <c r="E110" s="238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</row>
    <row r="111" spans="1:34" ht="15.75" customHeight="1">
      <c r="A111" s="235"/>
      <c r="B111" s="235"/>
      <c r="C111" s="235"/>
      <c r="D111" s="235"/>
      <c r="E111" s="238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</row>
    <row r="112" spans="1:34" ht="15.75" customHeight="1">
      <c r="A112" s="235"/>
      <c r="B112" s="235"/>
      <c r="C112" s="235"/>
      <c r="D112" s="235"/>
      <c r="E112" s="238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</row>
    <row r="113" spans="1:34" ht="15.75" customHeight="1">
      <c r="A113" s="235"/>
      <c r="B113" s="235"/>
      <c r="C113" s="235"/>
      <c r="D113" s="235"/>
      <c r="E113" s="238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</row>
    <row r="114" spans="1:34" ht="15.75" customHeight="1">
      <c r="A114" s="235"/>
      <c r="B114" s="235"/>
      <c r="C114" s="235"/>
      <c r="D114" s="235"/>
      <c r="E114" s="238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</row>
    <row r="115" spans="1:34" ht="15.75" customHeight="1">
      <c r="A115" s="235"/>
      <c r="B115" s="235"/>
      <c r="C115" s="235"/>
      <c r="D115" s="235"/>
      <c r="E115" s="238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</row>
    <row r="116" spans="1:34" ht="15.75" customHeight="1">
      <c r="A116" s="235"/>
      <c r="B116" s="235"/>
      <c r="C116" s="235"/>
      <c r="D116" s="235"/>
      <c r="E116" s="238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</row>
    <row r="117" spans="1:34" ht="15.75" customHeight="1">
      <c r="A117" s="235"/>
      <c r="B117" s="235"/>
      <c r="C117" s="235"/>
      <c r="D117" s="235"/>
      <c r="E117" s="238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</row>
    <row r="118" spans="1:34" ht="15.75" customHeight="1">
      <c r="A118" s="235"/>
      <c r="B118" s="235"/>
      <c r="C118" s="235"/>
      <c r="D118" s="235"/>
      <c r="E118" s="238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</row>
    <row r="119" spans="1:34" ht="15.75" customHeight="1">
      <c r="A119" s="235"/>
      <c r="B119" s="235"/>
      <c r="C119" s="235"/>
      <c r="D119" s="235"/>
      <c r="E119" s="238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</row>
    <row r="120" spans="1:34" ht="15.75" customHeight="1">
      <c r="A120" s="235"/>
      <c r="B120" s="235"/>
      <c r="C120" s="235"/>
      <c r="D120" s="235"/>
      <c r="E120" s="238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</row>
    <row r="121" spans="1:34" ht="15.75" customHeight="1">
      <c r="A121" s="235"/>
      <c r="B121" s="235"/>
      <c r="C121" s="235"/>
      <c r="D121" s="235"/>
      <c r="E121" s="238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</row>
    <row r="122" spans="1:34" ht="15.75" customHeight="1">
      <c r="A122" s="235"/>
      <c r="B122" s="235"/>
      <c r="C122" s="235"/>
      <c r="D122" s="235"/>
      <c r="E122" s="238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</row>
    <row r="123" spans="1:34" ht="15.75" customHeight="1">
      <c r="A123" s="235"/>
      <c r="B123" s="235"/>
      <c r="C123" s="235"/>
      <c r="D123" s="235"/>
      <c r="E123" s="238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</row>
    <row r="124" spans="1:34" ht="15.75" customHeight="1">
      <c r="A124" s="235"/>
      <c r="B124" s="235"/>
      <c r="C124" s="235"/>
      <c r="D124" s="235"/>
      <c r="E124" s="238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</row>
    <row r="125" spans="1:34" ht="15.75" customHeight="1">
      <c r="A125" s="235"/>
      <c r="B125" s="235"/>
      <c r="C125" s="235"/>
      <c r="D125" s="235"/>
      <c r="E125" s="238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</row>
    <row r="126" spans="1:34" ht="15.75" customHeight="1">
      <c r="A126" s="235"/>
      <c r="B126" s="235"/>
      <c r="C126" s="235"/>
      <c r="D126" s="235"/>
      <c r="E126" s="238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</row>
    <row r="127" spans="1:34" ht="15.75" customHeight="1">
      <c r="A127" s="235"/>
      <c r="B127" s="235"/>
      <c r="C127" s="235"/>
      <c r="D127" s="235"/>
      <c r="E127" s="238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</row>
    <row r="128" spans="1:34" ht="15.75" customHeight="1">
      <c r="A128" s="235"/>
      <c r="B128" s="235"/>
      <c r="C128" s="235"/>
      <c r="D128" s="235"/>
      <c r="E128" s="238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</row>
    <row r="129" spans="1:34" ht="15.75" customHeight="1">
      <c r="A129" s="235"/>
      <c r="B129" s="235"/>
      <c r="C129" s="235"/>
      <c r="D129" s="235"/>
      <c r="E129" s="238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</row>
    <row r="130" spans="1:34" ht="15.75" customHeight="1">
      <c r="A130" s="235"/>
      <c r="B130" s="235"/>
      <c r="C130" s="235"/>
      <c r="D130" s="235"/>
      <c r="E130" s="238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</row>
    <row r="131" spans="1:34" ht="15.75" customHeight="1">
      <c r="A131" s="235"/>
      <c r="B131" s="235"/>
      <c r="C131" s="235"/>
      <c r="D131" s="235"/>
      <c r="E131" s="238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</row>
    <row r="132" spans="1:34" ht="15.75" customHeight="1">
      <c r="A132" s="235"/>
      <c r="B132" s="235"/>
      <c r="C132" s="235"/>
      <c r="D132" s="235"/>
      <c r="E132" s="238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</row>
    <row r="133" spans="1:34" ht="15.75" customHeight="1">
      <c r="A133" s="235"/>
      <c r="B133" s="235"/>
      <c r="C133" s="235"/>
      <c r="D133" s="235"/>
      <c r="E133" s="238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</row>
    <row r="134" spans="1:34" ht="15.75" customHeight="1">
      <c r="A134" s="235"/>
      <c r="B134" s="235"/>
      <c r="C134" s="235"/>
      <c r="D134" s="235"/>
      <c r="E134" s="238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</row>
    <row r="135" spans="1:34" ht="15.75" customHeight="1">
      <c r="A135" s="235"/>
      <c r="B135" s="235"/>
      <c r="C135" s="235"/>
      <c r="D135" s="235"/>
      <c r="E135" s="238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</row>
    <row r="136" spans="1:34" ht="15.75" customHeight="1">
      <c r="A136" s="235"/>
      <c r="B136" s="235"/>
      <c r="C136" s="235"/>
      <c r="D136" s="235"/>
      <c r="E136" s="238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</row>
    <row r="137" spans="1:34" ht="15.75" customHeight="1">
      <c r="A137" s="235"/>
      <c r="B137" s="235"/>
      <c r="C137" s="235"/>
      <c r="D137" s="235"/>
      <c r="E137" s="238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</row>
    <row r="138" spans="1:34" ht="15.75" customHeight="1">
      <c r="A138" s="235"/>
      <c r="B138" s="235"/>
      <c r="C138" s="235"/>
      <c r="D138" s="235"/>
      <c r="E138" s="238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</row>
    <row r="139" spans="1:34" ht="15.75" customHeight="1">
      <c r="A139" s="235"/>
      <c r="B139" s="235"/>
      <c r="C139" s="235"/>
      <c r="D139" s="235"/>
      <c r="E139" s="238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</row>
    <row r="140" spans="1:34" ht="15.75" customHeight="1">
      <c r="A140" s="235"/>
      <c r="B140" s="235"/>
      <c r="C140" s="235"/>
      <c r="D140" s="235"/>
      <c r="E140" s="238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</row>
    <row r="141" spans="1:34" ht="15.75" customHeight="1">
      <c r="A141" s="235"/>
      <c r="B141" s="235"/>
      <c r="C141" s="235"/>
      <c r="D141" s="235"/>
      <c r="E141" s="238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</row>
    <row r="142" spans="1:34" ht="15.75" customHeight="1">
      <c r="A142" s="235"/>
      <c r="B142" s="235"/>
      <c r="C142" s="235"/>
      <c r="D142" s="235"/>
      <c r="E142" s="238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</row>
    <row r="143" spans="1:34" ht="15.75" customHeight="1">
      <c r="A143" s="235"/>
      <c r="B143" s="235"/>
      <c r="C143" s="235"/>
      <c r="D143" s="235"/>
      <c r="E143" s="238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</row>
    <row r="144" spans="1:34" ht="15.75" customHeight="1">
      <c r="A144" s="235"/>
      <c r="B144" s="235"/>
      <c r="C144" s="235"/>
      <c r="D144" s="235"/>
      <c r="E144" s="238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</row>
    <row r="145" spans="1:34" ht="15.75" customHeight="1">
      <c r="A145" s="235"/>
      <c r="B145" s="235"/>
      <c r="C145" s="235"/>
      <c r="D145" s="235"/>
      <c r="E145" s="238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</row>
    <row r="146" spans="1:34" ht="15.75" customHeight="1">
      <c r="A146" s="235"/>
      <c r="B146" s="235"/>
      <c r="C146" s="235"/>
      <c r="D146" s="235"/>
      <c r="E146" s="238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</row>
    <row r="147" spans="1:34" ht="15.75" customHeight="1">
      <c r="A147" s="235"/>
      <c r="B147" s="235"/>
      <c r="C147" s="235"/>
      <c r="D147" s="235"/>
      <c r="E147" s="238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</row>
    <row r="148" spans="1:34" ht="15.75" customHeight="1">
      <c r="A148" s="235"/>
      <c r="B148" s="235"/>
      <c r="C148" s="235"/>
      <c r="D148" s="235"/>
      <c r="E148" s="238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</row>
    <row r="149" spans="1:34" ht="15.75" customHeight="1">
      <c r="A149" s="235"/>
      <c r="B149" s="235"/>
      <c r="C149" s="235"/>
      <c r="D149" s="235"/>
      <c r="E149" s="238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</row>
    <row r="150" spans="1:34" ht="15.75" customHeight="1">
      <c r="A150" s="235"/>
      <c r="B150" s="235"/>
      <c r="C150" s="235"/>
      <c r="D150" s="235"/>
      <c r="E150" s="238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</row>
    <row r="151" spans="1:34" ht="15.75" customHeight="1">
      <c r="A151" s="235"/>
      <c r="B151" s="235"/>
      <c r="C151" s="235"/>
      <c r="D151" s="235"/>
      <c r="E151" s="238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</row>
    <row r="152" spans="1:34" ht="15.75" customHeight="1">
      <c r="A152" s="235"/>
      <c r="B152" s="235"/>
      <c r="C152" s="235"/>
      <c r="D152" s="235"/>
      <c r="E152" s="238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</row>
    <row r="153" spans="1:34" ht="15.75" customHeight="1">
      <c r="A153" s="235"/>
      <c r="B153" s="235"/>
      <c r="C153" s="235"/>
      <c r="D153" s="235"/>
      <c r="E153" s="238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</row>
    <row r="154" spans="1:34" ht="15.75" customHeight="1">
      <c r="A154" s="235"/>
      <c r="B154" s="235"/>
      <c r="C154" s="235"/>
      <c r="D154" s="235"/>
      <c r="E154" s="238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</row>
    <row r="155" spans="1:34" ht="15.75" customHeight="1">
      <c r="A155" s="235"/>
      <c r="B155" s="235"/>
      <c r="C155" s="235"/>
      <c r="D155" s="235"/>
      <c r="E155" s="238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</row>
    <row r="156" spans="1:34" ht="15.75" customHeight="1">
      <c r="A156" s="235"/>
      <c r="B156" s="235"/>
      <c r="C156" s="235"/>
      <c r="D156" s="235"/>
      <c r="E156" s="238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</row>
    <row r="157" spans="1:34" ht="15.75" customHeight="1">
      <c r="A157" s="235"/>
      <c r="B157" s="235"/>
      <c r="C157" s="235"/>
      <c r="D157" s="235"/>
      <c r="E157" s="238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</row>
    <row r="158" spans="1:34" ht="15.75" customHeight="1">
      <c r="A158" s="235"/>
      <c r="B158" s="235"/>
      <c r="C158" s="235"/>
      <c r="D158" s="235"/>
      <c r="E158" s="238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</row>
    <row r="159" spans="1:34" ht="15.75" customHeight="1">
      <c r="A159" s="235"/>
      <c r="B159" s="235"/>
      <c r="C159" s="235"/>
      <c r="D159" s="235"/>
      <c r="E159" s="238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</row>
    <row r="160" spans="1:34" ht="15.75" customHeight="1">
      <c r="A160" s="235"/>
      <c r="B160" s="235"/>
      <c r="C160" s="235"/>
      <c r="D160" s="235"/>
      <c r="E160" s="238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</row>
    <row r="161" spans="1:34" ht="15.75" customHeight="1">
      <c r="A161" s="235"/>
      <c r="B161" s="235"/>
      <c r="C161" s="235"/>
      <c r="D161" s="235"/>
      <c r="E161" s="238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</row>
    <row r="162" spans="1:34" ht="15.75" customHeight="1">
      <c r="A162" s="235"/>
      <c r="B162" s="235"/>
      <c r="C162" s="235"/>
      <c r="D162" s="235"/>
      <c r="E162" s="238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</row>
    <row r="163" spans="1:34" ht="15.75" customHeight="1">
      <c r="A163" s="235"/>
      <c r="B163" s="235"/>
      <c r="C163" s="235"/>
      <c r="D163" s="235"/>
      <c r="E163" s="238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</row>
    <row r="164" spans="1:34" ht="15.75" customHeight="1">
      <c r="A164" s="235"/>
      <c r="B164" s="235"/>
      <c r="C164" s="235"/>
      <c r="D164" s="235"/>
      <c r="E164" s="238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</row>
    <row r="165" spans="1:34" ht="15.75" customHeight="1">
      <c r="A165" s="235"/>
      <c r="B165" s="235"/>
      <c r="C165" s="235"/>
      <c r="D165" s="235"/>
      <c r="E165" s="238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</row>
    <row r="166" spans="1:34" ht="15.75" customHeight="1">
      <c r="A166" s="235"/>
      <c r="B166" s="235"/>
      <c r="C166" s="235"/>
      <c r="D166" s="235"/>
      <c r="E166" s="238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</row>
    <row r="167" spans="1:34" ht="15.75" customHeight="1">
      <c r="A167" s="235"/>
      <c r="B167" s="235"/>
      <c r="C167" s="235"/>
      <c r="D167" s="235"/>
      <c r="E167" s="238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</row>
    <row r="168" spans="1:34" ht="15.75" customHeight="1">
      <c r="A168" s="235"/>
      <c r="B168" s="235"/>
      <c r="C168" s="235"/>
      <c r="D168" s="235"/>
      <c r="E168" s="238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</row>
    <row r="169" spans="1:34" ht="15.75" customHeight="1">
      <c r="A169" s="235"/>
      <c r="B169" s="235"/>
      <c r="C169" s="235"/>
      <c r="D169" s="235"/>
      <c r="E169" s="238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</row>
    <row r="170" spans="1:34" ht="15.75" customHeight="1">
      <c r="A170" s="235"/>
      <c r="B170" s="235"/>
      <c r="C170" s="235"/>
      <c r="D170" s="235"/>
      <c r="E170" s="238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</row>
    <row r="171" spans="1:34" ht="15.75" customHeight="1">
      <c r="A171" s="235"/>
      <c r="B171" s="235"/>
      <c r="C171" s="235"/>
      <c r="D171" s="235"/>
      <c r="E171" s="238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</row>
    <row r="172" spans="1:34" ht="15.75" customHeight="1">
      <c r="A172" s="235"/>
      <c r="B172" s="235"/>
      <c r="C172" s="235"/>
      <c r="D172" s="235"/>
      <c r="E172" s="238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</row>
    <row r="173" spans="1:34" ht="15.75" customHeight="1">
      <c r="A173" s="235"/>
      <c r="B173" s="235"/>
      <c r="C173" s="235"/>
      <c r="D173" s="235"/>
      <c r="E173" s="238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</row>
    <row r="174" spans="1:34" ht="15.75" customHeight="1">
      <c r="A174" s="235"/>
      <c r="B174" s="235"/>
      <c r="C174" s="235"/>
      <c r="D174" s="235"/>
      <c r="E174" s="238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</row>
    <row r="175" spans="1:34" ht="15.75" customHeight="1">
      <c r="A175" s="235"/>
      <c r="B175" s="235"/>
      <c r="C175" s="235"/>
      <c r="D175" s="235"/>
      <c r="E175" s="238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</row>
    <row r="176" spans="1:34" ht="15.75" customHeight="1">
      <c r="A176" s="235"/>
      <c r="B176" s="235"/>
      <c r="C176" s="235"/>
      <c r="D176" s="235"/>
      <c r="E176" s="238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</row>
    <row r="177" spans="1:34" ht="15.75" customHeight="1">
      <c r="A177" s="235"/>
      <c r="B177" s="235"/>
      <c r="C177" s="235"/>
      <c r="D177" s="235"/>
      <c r="E177" s="238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</row>
    <row r="178" spans="1:34" ht="15.75" customHeight="1">
      <c r="A178" s="235"/>
      <c r="B178" s="235"/>
      <c r="C178" s="235"/>
      <c r="D178" s="235"/>
      <c r="E178" s="238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</row>
    <row r="179" spans="1:34" ht="15.75" customHeight="1">
      <c r="A179" s="235"/>
      <c r="B179" s="235"/>
      <c r="C179" s="235"/>
      <c r="D179" s="235"/>
      <c r="E179" s="238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</row>
    <row r="180" spans="1:34" ht="15.75" customHeight="1">
      <c r="A180" s="235"/>
      <c r="B180" s="235"/>
      <c r="C180" s="235"/>
      <c r="D180" s="235"/>
      <c r="E180" s="238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</row>
    <row r="181" spans="1:34" ht="15.75" customHeight="1">
      <c r="A181" s="235"/>
      <c r="B181" s="235"/>
      <c r="C181" s="235"/>
      <c r="D181" s="235"/>
      <c r="E181" s="238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</row>
    <row r="182" spans="1:34" ht="15.75" customHeight="1">
      <c r="A182" s="235"/>
      <c r="B182" s="235"/>
      <c r="C182" s="235"/>
      <c r="D182" s="235"/>
      <c r="E182" s="238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</row>
    <row r="183" spans="1:34" ht="15.75" customHeight="1">
      <c r="A183" s="235"/>
      <c r="B183" s="235"/>
      <c r="C183" s="235"/>
      <c r="D183" s="235"/>
      <c r="E183" s="238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</row>
    <row r="184" spans="1:34" ht="15.75" customHeight="1">
      <c r="A184" s="235"/>
      <c r="B184" s="235"/>
      <c r="C184" s="235"/>
      <c r="D184" s="235"/>
      <c r="E184" s="238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</row>
    <row r="185" spans="1:34" ht="15.75" customHeight="1">
      <c r="A185" s="235"/>
      <c r="B185" s="235"/>
      <c r="C185" s="235"/>
      <c r="D185" s="235"/>
      <c r="E185" s="238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</row>
    <row r="186" spans="1:34" ht="15.75" customHeight="1">
      <c r="A186" s="235"/>
      <c r="B186" s="235"/>
      <c r="C186" s="235"/>
      <c r="D186" s="235"/>
      <c r="E186" s="238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</row>
    <row r="187" spans="1:34" ht="15.75" customHeight="1">
      <c r="A187" s="235"/>
      <c r="B187" s="235"/>
      <c r="C187" s="235"/>
      <c r="D187" s="235"/>
      <c r="E187" s="238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</row>
    <row r="188" spans="1:34" ht="15.75" customHeight="1">
      <c r="A188" s="235"/>
      <c r="B188" s="235"/>
      <c r="C188" s="235"/>
      <c r="D188" s="235"/>
      <c r="E188" s="238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</row>
    <row r="189" spans="1:34" ht="15.75" customHeight="1">
      <c r="A189" s="235"/>
      <c r="B189" s="235"/>
      <c r="C189" s="235"/>
      <c r="D189" s="235"/>
      <c r="E189" s="238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</row>
    <row r="190" spans="1:34" ht="15.75" customHeight="1">
      <c r="A190" s="235"/>
      <c r="B190" s="235"/>
      <c r="C190" s="235"/>
      <c r="D190" s="235"/>
      <c r="E190" s="238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</row>
    <row r="191" spans="1:34" ht="15.75" customHeight="1">
      <c r="A191" s="235"/>
      <c r="B191" s="235"/>
      <c r="C191" s="235"/>
      <c r="D191" s="235"/>
      <c r="E191" s="238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</row>
    <row r="192" spans="1:34" ht="15.75" customHeight="1">
      <c r="A192" s="235"/>
      <c r="B192" s="235"/>
      <c r="C192" s="235"/>
      <c r="D192" s="235"/>
      <c r="E192" s="238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</row>
    <row r="193" spans="1:34" ht="15.75" customHeight="1">
      <c r="A193" s="235"/>
      <c r="B193" s="235"/>
      <c r="C193" s="235"/>
      <c r="D193" s="235"/>
      <c r="E193" s="238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</row>
    <row r="194" spans="1:34" ht="15.75" customHeight="1">
      <c r="A194" s="235"/>
      <c r="B194" s="235"/>
      <c r="C194" s="235"/>
      <c r="D194" s="235"/>
      <c r="E194" s="238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</row>
    <row r="195" spans="1:34" ht="15.75" customHeight="1">
      <c r="A195" s="235"/>
      <c r="B195" s="235"/>
      <c r="C195" s="235"/>
      <c r="D195" s="235"/>
      <c r="E195" s="238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</row>
    <row r="196" spans="1:34" ht="15.75" customHeight="1">
      <c r="A196" s="235"/>
      <c r="B196" s="235"/>
      <c r="C196" s="235"/>
      <c r="D196" s="235"/>
      <c r="E196" s="238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  <c r="AC196" s="235"/>
      <c r="AD196" s="235"/>
      <c r="AE196" s="235"/>
      <c r="AF196" s="235"/>
      <c r="AG196" s="235"/>
      <c r="AH196" s="235"/>
    </row>
    <row r="197" spans="1:34" ht="15.75" customHeight="1">
      <c r="A197" s="235"/>
      <c r="B197" s="235"/>
      <c r="C197" s="235"/>
      <c r="D197" s="235"/>
      <c r="E197" s="238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5"/>
      <c r="AD197" s="235"/>
      <c r="AE197" s="235"/>
      <c r="AF197" s="235"/>
      <c r="AG197" s="235"/>
      <c r="AH197" s="235"/>
    </row>
    <row r="198" spans="1:34" ht="15.75" customHeight="1">
      <c r="A198" s="235"/>
      <c r="B198" s="235"/>
      <c r="C198" s="235"/>
      <c r="D198" s="235"/>
      <c r="E198" s="238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</row>
    <row r="199" spans="1:34" ht="15.75" customHeight="1">
      <c r="A199" s="235"/>
      <c r="B199" s="235"/>
      <c r="C199" s="235"/>
      <c r="D199" s="235"/>
      <c r="E199" s="238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</row>
    <row r="200" spans="1:34" ht="15.75" customHeight="1">
      <c r="A200" s="235"/>
      <c r="B200" s="235"/>
      <c r="C200" s="235"/>
      <c r="D200" s="235"/>
      <c r="E200" s="238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</row>
    <row r="201" spans="1:34" ht="15.75" customHeight="1">
      <c r="A201" s="235"/>
      <c r="B201" s="235"/>
      <c r="C201" s="235"/>
      <c r="D201" s="235"/>
      <c r="E201" s="238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</row>
    <row r="202" spans="1:34" ht="15.75" customHeight="1">
      <c r="A202" s="235"/>
      <c r="B202" s="235"/>
      <c r="C202" s="235"/>
      <c r="D202" s="235"/>
      <c r="E202" s="238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5"/>
      <c r="AF202" s="235"/>
      <c r="AG202" s="235"/>
      <c r="AH202" s="235"/>
    </row>
    <row r="203" spans="1:34" ht="15.75" customHeight="1">
      <c r="A203" s="235"/>
      <c r="B203" s="235"/>
      <c r="C203" s="235"/>
      <c r="D203" s="235"/>
      <c r="E203" s="238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  <c r="AC203" s="235"/>
      <c r="AD203" s="235"/>
      <c r="AE203" s="235"/>
      <c r="AF203" s="235"/>
      <c r="AG203" s="235"/>
      <c r="AH203" s="235"/>
    </row>
    <row r="204" spans="1:34" ht="15.75" customHeight="1">
      <c r="A204" s="235"/>
      <c r="B204" s="235"/>
      <c r="C204" s="235"/>
      <c r="D204" s="235"/>
      <c r="E204" s="238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</row>
    <row r="205" spans="1:34" ht="15.75" customHeight="1">
      <c r="A205" s="235"/>
      <c r="B205" s="235"/>
      <c r="C205" s="235"/>
      <c r="D205" s="235"/>
      <c r="E205" s="238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35"/>
      <c r="Y205" s="235"/>
      <c r="Z205" s="235"/>
      <c r="AA205" s="235"/>
      <c r="AB205" s="235"/>
      <c r="AC205" s="235"/>
      <c r="AD205" s="235"/>
      <c r="AE205" s="235"/>
      <c r="AF205" s="235"/>
      <c r="AG205" s="235"/>
      <c r="AH205" s="235"/>
    </row>
    <row r="206" spans="1:34" ht="15.75" customHeight="1">
      <c r="A206" s="235"/>
      <c r="B206" s="235"/>
      <c r="C206" s="235"/>
      <c r="D206" s="235"/>
      <c r="E206" s="238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5"/>
      <c r="AF206" s="235"/>
      <c r="AG206" s="235"/>
      <c r="AH206" s="235"/>
    </row>
    <row r="207" spans="1:34" ht="15.75" customHeight="1">
      <c r="A207" s="235"/>
      <c r="B207" s="235"/>
      <c r="C207" s="235"/>
      <c r="D207" s="235"/>
      <c r="E207" s="238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  <c r="V207" s="235"/>
      <c r="W207" s="235"/>
      <c r="X207" s="235"/>
      <c r="Y207" s="235"/>
      <c r="Z207" s="235"/>
      <c r="AA207" s="235"/>
      <c r="AB207" s="235"/>
      <c r="AC207" s="235"/>
      <c r="AD207" s="235"/>
      <c r="AE207" s="235"/>
      <c r="AF207" s="235"/>
      <c r="AG207" s="235"/>
      <c r="AH207" s="235"/>
    </row>
    <row r="208" spans="1:34" ht="15.75" customHeight="1">
      <c r="A208" s="235"/>
      <c r="B208" s="235"/>
      <c r="C208" s="235"/>
      <c r="D208" s="235"/>
      <c r="E208" s="238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5"/>
      <c r="AF208" s="235"/>
      <c r="AG208" s="235"/>
      <c r="AH208" s="235"/>
    </row>
    <row r="209" spans="1:34" ht="15.75" customHeight="1">
      <c r="A209" s="235"/>
      <c r="B209" s="235"/>
      <c r="C209" s="235"/>
      <c r="D209" s="235"/>
      <c r="E209" s="238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  <c r="AA209" s="235"/>
      <c r="AB209" s="235"/>
      <c r="AC209" s="235"/>
      <c r="AD209" s="235"/>
      <c r="AE209" s="235"/>
      <c r="AF209" s="235"/>
      <c r="AG209" s="235"/>
      <c r="AH209" s="235"/>
    </row>
    <row r="210" spans="1:34" ht="15.75" customHeight="1"/>
    <row r="211" spans="1:34" ht="15.75" customHeight="1"/>
    <row r="212" spans="1:34" ht="15.75" customHeight="1"/>
    <row r="213" spans="1:34" ht="15.75" customHeight="1"/>
    <row r="214" spans="1:34" ht="15.75" customHeight="1"/>
    <row r="215" spans="1:34" ht="15.75" customHeight="1"/>
    <row r="216" spans="1:34" ht="15.75" customHeight="1"/>
    <row r="217" spans="1:34" ht="15.75" customHeight="1"/>
    <row r="218" spans="1:34" ht="15.75" customHeight="1"/>
    <row r="219" spans="1:34" ht="15.75" customHeight="1"/>
    <row r="220" spans="1:34" ht="15.75" customHeight="1"/>
    <row r="221" spans="1:34" ht="15.75" customHeight="1"/>
    <row r="222" spans="1:34" ht="15.75" customHeight="1"/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honeticPr fontId="19" type="noConversion"/>
  <conditionalFormatting sqref="O5:P6">
    <cfRule type="expression" dxfId="267" priority="5">
      <formula>(COUNTIF(#REF!,"中醫婦科臨床教師會議")&gt;0)</formula>
    </cfRule>
  </conditionalFormatting>
  <conditionalFormatting sqref="O5:P6">
    <cfRule type="expression" dxfId="266" priority="6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opLeftCell="B1" zoomScale="88" workbookViewId="0">
      <selection activeCell="B4" sqref="A4:XFD4"/>
    </sheetView>
  </sheetViews>
  <sheetFormatPr defaultColWidth="11.25" defaultRowHeight="15" customHeight="1"/>
  <cols>
    <col min="1" max="1" width="12.125" customWidth="1"/>
    <col min="2" max="2" width="7.125" customWidth="1"/>
    <col min="3" max="3" width="10.875" customWidth="1"/>
    <col min="4" max="4" width="6.5" customWidth="1"/>
    <col min="5" max="5" width="10.375" customWidth="1"/>
    <col min="6" max="8" width="6.5" customWidth="1"/>
    <col min="9" max="9" width="47.75" customWidth="1"/>
    <col min="10" max="11" width="13.125" customWidth="1"/>
    <col min="12" max="12" width="25.5" customWidth="1"/>
    <col min="13" max="13" width="7.75" customWidth="1"/>
    <col min="14" max="14" width="5.75" customWidth="1"/>
    <col min="15" max="26" width="5.25" customWidth="1"/>
  </cols>
  <sheetData>
    <row r="1" spans="1:26" ht="13.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326">
        <v>45327</v>
      </c>
      <c r="B2" s="327">
        <v>0.5</v>
      </c>
      <c r="C2" s="326">
        <f t="shared" ref="C2:C7" si="0">A2</f>
        <v>45327</v>
      </c>
      <c r="D2" s="327">
        <v>0.54166666666666663</v>
      </c>
      <c r="E2" s="11">
        <f>C2</f>
        <v>45327</v>
      </c>
      <c r="F2" s="149" t="s">
        <v>14</v>
      </c>
      <c r="G2" s="149" t="s">
        <v>15</v>
      </c>
      <c r="H2" s="191" t="s">
        <v>16</v>
      </c>
      <c r="I2" s="191" t="s">
        <v>117</v>
      </c>
      <c r="J2" s="14" t="s">
        <v>118</v>
      </c>
      <c r="K2" s="14" t="s">
        <v>118</v>
      </c>
      <c r="L2" s="254" t="s">
        <v>21</v>
      </c>
      <c r="M2" s="15" t="s">
        <v>19</v>
      </c>
      <c r="N2" s="332">
        <v>60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24">
        <v>45328</v>
      </c>
      <c r="B3" s="107">
        <v>0.5</v>
      </c>
      <c r="C3" s="24">
        <f t="shared" si="0"/>
        <v>45328</v>
      </c>
      <c r="D3" s="107">
        <v>0.54166666666666663</v>
      </c>
      <c r="E3" s="149">
        <f>C3</f>
        <v>45328</v>
      </c>
      <c r="F3" s="149" t="s">
        <v>14</v>
      </c>
      <c r="G3" s="149" t="s">
        <v>15</v>
      </c>
      <c r="H3" s="191" t="s">
        <v>16</v>
      </c>
      <c r="I3" s="191" t="s">
        <v>135</v>
      </c>
      <c r="J3" s="75" t="s">
        <v>136</v>
      </c>
      <c r="K3" s="75" t="s">
        <v>137</v>
      </c>
      <c r="L3" s="254" t="s">
        <v>21</v>
      </c>
      <c r="M3" s="84" t="s">
        <v>19</v>
      </c>
      <c r="N3" s="84">
        <v>60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7">
        <v>45344</v>
      </c>
      <c r="B4" s="328">
        <v>0.5</v>
      </c>
      <c r="C4" s="329">
        <f t="shared" si="0"/>
        <v>45344</v>
      </c>
      <c r="D4" s="328">
        <v>0.54166666666666663</v>
      </c>
      <c r="E4" s="329">
        <f>C4</f>
        <v>45344</v>
      </c>
      <c r="F4" s="330" t="s">
        <v>14</v>
      </c>
      <c r="G4" s="330" t="s">
        <v>15</v>
      </c>
      <c r="H4" s="330" t="s">
        <v>16</v>
      </c>
      <c r="I4" s="330" t="s">
        <v>127</v>
      </c>
      <c r="J4" s="330" t="s">
        <v>128</v>
      </c>
      <c r="K4" s="330" t="s">
        <v>129</v>
      </c>
      <c r="L4" s="13" t="s">
        <v>17</v>
      </c>
      <c r="M4" s="331" t="s">
        <v>19</v>
      </c>
      <c r="N4" s="331">
        <v>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365">
        <v>45345</v>
      </c>
      <c r="B5" s="366">
        <v>0.3125</v>
      </c>
      <c r="C5" s="367">
        <f t="shared" si="0"/>
        <v>45345</v>
      </c>
      <c r="D5" s="366">
        <v>0.35416666666666669</v>
      </c>
      <c r="E5" s="368">
        <f>A5</f>
        <v>45345</v>
      </c>
      <c r="F5" s="19" t="s">
        <v>14</v>
      </c>
      <c r="G5" s="19" t="s">
        <v>15</v>
      </c>
      <c r="H5" s="254" t="s">
        <v>16</v>
      </c>
      <c r="I5" s="191" t="s">
        <v>119</v>
      </c>
      <c r="J5" s="370" t="s">
        <v>120</v>
      </c>
      <c r="K5" s="370" t="s">
        <v>22</v>
      </c>
      <c r="L5" s="254" t="s">
        <v>21</v>
      </c>
      <c r="M5" s="371" t="s">
        <v>19</v>
      </c>
      <c r="N5" s="332"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>
      <c r="A6" s="74">
        <v>45345</v>
      </c>
      <c r="B6" s="25">
        <v>0.5</v>
      </c>
      <c r="C6" s="83">
        <f t="shared" si="0"/>
        <v>45345</v>
      </c>
      <c r="D6" s="25">
        <v>0.52083333333333337</v>
      </c>
      <c r="E6" s="369">
        <f>C6</f>
        <v>45345</v>
      </c>
      <c r="F6" s="12" t="s">
        <v>14</v>
      </c>
      <c r="G6" s="12" t="s">
        <v>15</v>
      </c>
      <c r="H6" s="84" t="s">
        <v>16</v>
      </c>
      <c r="I6" s="330" t="s">
        <v>113</v>
      </c>
      <c r="J6" s="75" t="s">
        <v>114</v>
      </c>
      <c r="K6" s="75" t="s">
        <v>114</v>
      </c>
      <c r="L6" s="84" t="s">
        <v>17</v>
      </c>
      <c r="M6" s="84" t="s">
        <v>18</v>
      </c>
      <c r="N6" s="372">
        <v>10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>
      <c r="A7" s="17">
        <v>45345</v>
      </c>
      <c r="B7" s="328">
        <v>0.52083333333333337</v>
      </c>
      <c r="C7" s="329">
        <f t="shared" si="0"/>
        <v>45345</v>
      </c>
      <c r="D7" s="328">
        <v>0.54166666666666663</v>
      </c>
      <c r="E7" s="329">
        <f>C7</f>
        <v>45345</v>
      </c>
      <c r="F7" s="330" t="s">
        <v>14</v>
      </c>
      <c r="G7" s="330" t="s">
        <v>15</v>
      </c>
      <c r="H7" s="330" t="s">
        <v>16</v>
      </c>
      <c r="I7" s="330" t="s">
        <v>126</v>
      </c>
      <c r="J7" s="330" t="s">
        <v>114</v>
      </c>
      <c r="K7" s="330" t="s">
        <v>115</v>
      </c>
      <c r="L7" s="13" t="s">
        <v>17</v>
      </c>
      <c r="M7" s="331" t="s">
        <v>19</v>
      </c>
      <c r="N7" s="331"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>
      <c r="A8" s="26"/>
      <c r="B8" s="34"/>
      <c r="C8" s="26"/>
      <c r="D8" s="34"/>
      <c r="E8" s="28"/>
      <c r="F8" s="29"/>
      <c r="G8" s="29"/>
      <c r="H8" s="30"/>
      <c r="I8" s="35"/>
      <c r="J8" s="36"/>
      <c r="K8" s="36"/>
      <c r="L8" s="30"/>
      <c r="M8" s="37"/>
      <c r="N8" s="3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>
      <c r="A9" s="26"/>
      <c r="B9" s="39"/>
      <c r="C9" s="26"/>
      <c r="D9" s="27"/>
      <c r="E9" s="28"/>
      <c r="F9" s="29"/>
      <c r="G9" s="29"/>
      <c r="H9" s="30"/>
      <c r="I9" s="35"/>
      <c r="J9" s="36"/>
      <c r="K9" s="36"/>
      <c r="L9" s="30"/>
      <c r="M9" s="37"/>
      <c r="N9" s="3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>
      <c r="A10" s="26"/>
      <c r="B10" s="27"/>
      <c r="C10" s="26"/>
      <c r="D10" s="27"/>
      <c r="E10" s="28"/>
      <c r="F10" s="29"/>
      <c r="G10" s="29"/>
      <c r="H10" s="30"/>
      <c r="I10" s="35"/>
      <c r="J10" s="36"/>
      <c r="K10" s="36"/>
      <c r="L10" s="30"/>
      <c r="M10" s="37"/>
      <c r="N10" s="3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26"/>
      <c r="B11" s="27"/>
      <c r="C11" s="26"/>
      <c r="D11" s="27"/>
      <c r="E11" s="28"/>
      <c r="F11" s="29"/>
      <c r="G11" s="29"/>
      <c r="H11" s="30"/>
      <c r="I11" s="35"/>
      <c r="J11" s="36"/>
      <c r="K11" s="36"/>
      <c r="L11" s="30"/>
      <c r="M11" s="37"/>
      <c r="N11" s="3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26"/>
      <c r="B12" s="27"/>
      <c r="C12" s="26"/>
      <c r="D12" s="27"/>
      <c r="E12" s="28"/>
      <c r="F12" s="29"/>
      <c r="G12" s="29"/>
      <c r="H12" s="30"/>
      <c r="I12" s="35"/>
      <c r="J12" s="36"/>
      <c r="K12" s="36"/>
      <c r="L12" s="30"/>
      <c r="M12" s="37"/>
      <c r="N12" s="3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>
      <c r="A13" s="26"/>
      <c r="B13" s="27"/>
      <c r="C13" s="26"/>
      <c r="D13" s="27"/>
      <c r="E13" s="28"/>
      <c r="F13" s="29"/>
      <c r="G13" s="29"/>
      <c r="H13" s="30"/>
      <c r="I13" s="35"/>
      <c r="J13" s="36"/>
      <c r="K13" s="36"/>
      <c r="L13" s="30"/>
      <c r="M13" s="37"/>
      <c r="N13" s="3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26"/>
      <c r="B14" s="27"/>
      <c r="C14" s="26"/>
      <c r="D14" s="27"/>
      <c r="E14" s="28"/>
      <c r="F14" s="29"/>
      <c r="G14" s="29"/>
      <c r="H14" s="30"/>
      <c r="I14" s="35"/>
      <c r="J14" s="36"/>
      <c r="K14" s="36"/>
      <c r="L14" s="30"/>
      <c r="M14" s="37"/>
      <c r="N14" s="3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26"/>
      <c r="B15" s="27"/>
      <c r="C15" s="26"/>
      <c r="D15" s="27"/>
      <c r="E15" s="28"/>
      <c r="F15" s="29"/>
      <c r="G15" s="29"/>
      <c r="H15" s="30"/>
      <c r="I15" s="35"/>
      <c r="J15" s="36"/>
      <c r="K15" s="36"/>
      <c r="L15" s="30"/>
      <c r="M15" s="37"/>
      <c r="N15" s="3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26"/>
      <c r="B16" s="34"/>
      <c r="C16" s="26"/>
      <c r="D16" s="34"/>
      <c r="E16" s="28"/>
      <c r="F16" s="29"/>
      <c r="G16" s="29"/>
      <c r="H16" s="30"/>
      <c r="I16" s="35"/>
      <c r="J16" s="36"/>
      <c r="K16" s="36"/>
      <c r="L16" s="30"/>
      <c r="M16" s="37"/>
      <c r="N16" s="3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26"/>
      <c r="B17" s="27"/>
      <c r="C17" s="26"/>
      <c r="D17" s="39"/>
      <c r="E17" s="28"/>
      <c r="F17" s="29"/>
      <c r="G17" s="29"/>
      <c r="H17" s="30"/>
      <c r="I17" s="31"/>
      <c r="J17" s="32"/>
      <c r="K17" s="30"/>
      <c r="L17" s="30"/>
      <c r="M17" s="30"/>
      <c r="N17" s="3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>
      <c r="A18" s="26"/>
      <c r="B18" s="34"/>
      <c r="C18" s="26"/>
      <c r="D18" s="40"/>
      <c r="E18" s="28"/>
      <c r="F18" s="29"/>
      <c r="G18" s="29"/>
      <c r="H18" s="30"/>
      <c r="I18" s="30"/>
      <c r="J18" s="32"/>
      <c r="K18" s="32"/>
      <c r="L18" s="30"/>
      <c r="M18" s="30"/>
      <c r="N18" s="3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 customHeight="1">
      <c r="A19" s="26"/>
      <c r="B19" s="34"/>
      <c r="C19" s="26"/>
      <c r="D19" s="41"/>
      <c r="E19" s="28"/>
      <c r="F19" s="29"/>
      <c r="G19" s="29"/>
      <c r="H19" s="30"/>
      <c r="I19" s="31"/>
      <c r="J19" s="32"/>
      <c r="K19" s="32"/>
      <c r="L19" s="30"/>
      <c r="M19" s="30"/>
      <c r="N19" s="3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>
      <c r="A20" s="42"/>
      <c r="B20" s="34"/>
      <c r="C20" s="43"/>
      <c r="D20" s="40"/>
      <c r="E20" s="28"/>
      <c r="F20" s="44"/>
      <c r="G20" s="44"/>
      <c r="H20" s="45"/>
      <c r="I20" s="45"/>
      <c r="J20" s="46"/>
      <c r="K20" s="46"/>
      <c r="L20" s="30"/>
      <c r="M20" s="45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" customHeight="1">
      <c r="A21" s="49"/>
      <c r="B21" s="27"/>
      <c r="C21" s="49"/>
      <c r="D21" s="27"/>
      <c r="E21" s="28"/>
      <c r="F21" s="29"/>
      <c r="G21" s="29"/>
      <c r="H21" s="30"/>
      <c r="I21" s="50"/>
      <c r="J21" s="50"/>
      <c r="K21" s="36"/>
      <c r="L21" s="37"/>
      <c r="M21" s="37"/>
      <c r="N21" s="3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>
      <c r="A22" s="49"/>
      <c r="B22" s="27"/>
      <c r="C22" s="49"/>
      <c r="D22" s="39"/>
      <c r="E22" s="28"/>
      <c r="F22" s="29"/>
      <c r="G22" s="29"/>
      <c r="H22" s="51"/>
      <c r="I22" s="31"/>
      <c r="J22" s="32"/>
      <c r="K22" s="32"/>
      <c r="L22" s="30"/>
      <c r="M22" s="30"/>
      <c r="N22" s="3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52"/>
      <c r="B23" s="27"/>
      <c r="C23" s="49"/>
      <c r="D23" s="39"/>
      <c r="E23" s="28"/>
      <c r="F23" s="29"/>
      <c r="G23" s="29"/>
      <c r="H23" s="51"/>
      <c r="I23" s="31"/>
      <c r="J23" s="32"/>
      <c r="K23" s="32"/>
      <c r="L23" s="30"/>
      <c r="M23" s="30"/>
      <c r="N23" s="3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>
      <c r="A24" s="53"/>
      <c r="B24" s="53"/>
      <c r="C24" s="53"/>
      <c r="D24" s="53"/>
      <c r="E24" s="5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.75" customHeight="1">
      <c r="A25" s="53"/>
      <c r="F25" s="53"/>
      <c r="G25" s="53"/>
      <c r="H25" s="654" t="s">
        <v>24</v>
      </c>
      <c r="I25" s="655"/>
      <c r="J25" s="55"/>
      <c r="K25" s="55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customHeight="1">
      <c r="A26" s="53"/>
      <c r="B26" s="53"/>
      <c r="G26" s="53"/>
      <c r="H26" s="53"/>
      <c r="I26" s="5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.75" customHeight="1">
      <c r="A27" s="53"/>
      <c r="B27" s="53"/>
      <c r="C27" s="53"/>
      <c r="D27" s="53"/>
      <c r="E27" s="54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customHeight="1">
      <c r="A28" s="53"/>
      <c r="B28" s="53"/>
      <c r="C28" s="53"/>
      <c r="D28" s="53"/>
      <c r="E28" s="54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.75" customHeight="1">
      <c r="A29" s="53"/>
      <c r="B29" s="53"/>
      <c r="C29" s="53"/>
      <c r="D29" s="53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>
      <c r="A30" s="53"/>
      <c r="B30" s="53"/>
      <c r="C30" s="53"/>
      <c r="D30" s="53"/>
      <c r="E30" s="54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>
      <c r="A31" s="53"/>
      <c r="B31" s="53"/>
      <c r="C31" s="53"/>
      <c r="D31" s="53"/>
      <c r="E31" s="54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>
      <c r="A32" s="53"/>
      <c r="B32" s="53"/>
      <c r="C32" s="53"/>
      <c r="D32" s="53"/>
      <c r="E32" s="54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>
      <c r="A33" s="53"/>
      <c r="B33" s="53"/>
      <c r="C33" s="53"/>
      <c r="D33" s="53"/>
      <c r="E33" s="54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>
      <c r="A34" s="53"/>
      <c r="B34" s="53"/>
      <c r="C34" s="53"/>
      <c r="D34" s="53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>
      <c r="A35" s="53"/>
      <c r="B35" s="53"/>
      <c r="C35" s="53"/>
      <c r="D35" s="53"/>
      <c r="E35" s="5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.75" customHeight="1">
      <c r="A36" s="53"/>
      <c r="B36" s="53"/>
      <c r="C36" s="53"/>
      <c r="D36" s="53"/>
      <c r="E36" s="54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.75" customHeight="1">
      <c r="A37" s="53"/>
      <c r="B37" s="53"/>
      <c r="C37" s="53"/>
      <c r="D37" s="53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>
      <c r="A38" s="53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>
      <c r="A39" s="53"/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.75" customHeight="1">
      <c r="A40" s="53"/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.75" customHeight="1">
      <c r="A41" s="53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.75" customHeight="1">
      <c r="A42" s="53"/>
      <c r="B42" s="53"/>
      <c r="C42" s="53"/>
      <c r="D42" s="53"/>
      <c r="E42" s="54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.75" customHeight="1">
      <c r="A43" s="53"/>
      <c r="B43" s="53"/>
      <c r="C43" s="53"/>
      <c r="D43" s="53"/>
      <c r="E43" s="54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.75" customHeight="1">
      <c r="A44" s="53"/>
      <c r="B44" s="53"/>
      <c r="C44" s="53"/>
      <c r="D44" s="53"/>
      <c r="E44" s="54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.75" customHeight="1">
      <c r="A45" s="53"/>
      <c r="B45" s="53"/>
      <c r="C45" s="53"/>
      <c r="D45" s="53"/>
      <c r="E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customHeight="1">
      <c r="A46" s="53"/>
      <c r="B46" s="53"/>
      <c r="C46" s="53"/>
      <c r="D46" s="53"/>
      <c r="E46" s="54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 customHeight="1">
      <c r="A47" s="53"/>
      <c r="B47" s="53"/>
      <c r="C47" s="53"/>
      <c r="D47" s="53"/>
      <c r="E47" s="54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>
      <c r="A48" s="53"/>
      <c r="B48" s="53"/>
      <c r="C48" s="53"/>
      <c r="D48" s="53"/>
      <c r="E48" s="54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.75" customHeight="1">
      <c r="A49" s="53"/>
      <c r="B49" s="53"/>
      <c r="C49" s="53"/>
      <c r="D49" s="53"/>
      <c r="E49" s="54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.75" customHeight="1">
      <c r="A50" s="53"/>
      <c r="B50" s="53"/>
      <c r="C50" s="53"/>
      <c r="D50" s="53"/>
      <c r="E50" s="54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.75" customHeight="1">
      <c r="A51" s="53"/>
      <c r="B51" s="53"/>
      <c r="C51" s="53"/>
      <c r="D51" s="53"/>
      <c r="E51" s="54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.75" customHeight="1">
      <c r="A52" s="53"/>
      <c r="B52" s="53"/>
      <c r="C52" s="53"/>
      <c r="D52" s="53"/>
      <c r="E52" s="54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.75" customHeight="1">
      <c r="A53" s="53"/>
      <c r="B53" s="53"/>
      <c r="C53" s="53"/>
      <c r="D53" s="53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>
      <c r="A54" s="53"/>
      <c r="B54" s="53"/>
      <c r="C54" s="53"/>
      <c r="D54" s="53"/>
      <c r="E54" s="54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 customHeight="1">
      <c r="A55" s="53"/>
      <c r="B55" s="53"/>
      <c r="C55" s="53"/>
      <c r="D55" s="53"/>
      <c r="E55" s="54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 customHeight="1">
      <c r="A56" s="53"/>
      <c r="B56" s="53"/>
      <c r="C56" s="53"/>
      <c r="D56" s="53"/>
      <c r="E56" s="5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 customHeight="1">
      <c r="A57" s="53"/>
      <c r="B57" s="53"/>
      <c r="C57" s="53"/>
      <c r="D57" s="53"/>
      <c r="E57" s="54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 customHeight="1">
      <c r="A58" s="53"/>
      <c r="B58" s="53"/>
      <c r="C58" s="53"/>
      <c r="D58" s="53"/>
      <c r="E58" s="54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 customHeight="1">
      <c r="A59" s="53"/>
      <c r="B59" s="53"/>
      <c r="C59" s="53"/>
      <c r="D59" s="53"/>
      <c r="E59" s="54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.75" customHeight="1">
      <c r="A60" s="53"/>
      <c r="B60" s="53"/>
      <c r="C60" s="53"/>
      <c r="D60" s="53"/>
      <c r="E60" s="54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 customHeight="1">
      <c r="A61" s="53"/>
      <c r="B61" s="53"/>
      <c r="C61" s="53"/>
      <c r="D61" s="53"/>
      <c r="E61" s="54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.75" customHeight="1">
      <c r="A62" s="53"/>
      <c r="B62" s="53"/>
      <c r="C62" s="53"/>
      <c r="D62" s="53"/>
      <c r="E62" s="54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>
      <c r="A63" s="53"/>
      <c r="B63" s="53"/>
      <c r="C63" s="53"/>
      <c r="D63" s="53"/>
      <c r="E63" s="54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5.75" customHeight="1">
      <c r="A64" s="53"/>
      <c r="B64" s="53"/>
      <c r="C64" s="53"/>
      <c r="D64" s="53"/>
      <c r="E64" s="54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.75" customHeight="1">
      <c r="A65" s="53"/>
      <c r="B65" s="53"/>
      <c r="C65" s="53"/>
      <c r="D65" s="53"/>
      <c r="E65" s="54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53"/>
      <c r="B66" s="53"/>
      <c r="C66" s="53"/>
      <c r="D66" s="53"/>
      <c r="E66" s="54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.75" customHeight="1">
      <c r="A67" s="53"/>
      <c r="B67" s="53"/>
      <c r="C67" s="53"/>
      <c r="D67" s="53"/>
      <c r="E67" s="54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>
      <c r="A68" s="53"/>
      <c r="B68" s="53"/>
      <c r="C68" s="53"/>
      <c r="D68" s="53"/>
      <c r="E68" s="54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.75" customHeight="1">
      <c r="A69" s="53"/>
      <c r="B69" s="53"/>
      <c r="C69" s="53"/>
      <c r="D69" s="53"/>
      <c r="E69" s="54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.75" customHeight="1">
      <c r="A70" s="53"/>
      <c r="B70" s="53"/>
      <c r="C70" s="53"/>
      <c r="D70" s="53"/>
      <c r="E70" s="54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.75" customHeight="1">
      <c r="A71" s="53"/>
      <c r="B71" s="53"/>
      <c r="C71" s="53"/>
      <c r="D71" s="53"/>
      <c r="E71" s="54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.75" customHeight="1">
      <c r="A72" s="53"/>
      <c r="B72" s="53"/>
      <c r="C72" s="53"/>
      <c r="D72" s="53"/>
      <c r="E72" s="54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.75" customHeight="1">
      <c r="A73" s="53"/>
      <c r="B73" s="53"/>
      <c r="C73" s="53"/>
      <c r="D73" s="53"/>
      <c r="E73" s="54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.75" customHeight="1">
      <c r="A74" s="53"/>
      <c r="B74" s="53"/>
      <c r="C74" s="53"/>
      <c r="D74" s="53"/>
      <c r="E74" s="54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.75" customHeight="1">
      <c r="A75" s="53"/>
      <c r="B75" s="53"/>
      <c r="C75" s="53"/>
      <c r="D75" s="53"/>
      <c r="E75" s="54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.75" customHeight="1">
      <c r="A76" s="53"/>
      <c r="B76" s="53"/>
      <c r="C76" s="53"/>
      <c r="D76" s="53"/>
      <c r="E76" s="54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75" customHeight="1">
      <c r="A77" s="53"/>
      <c r="B77" s="53"/>
      <c r="C77" s="53"/>
      <c r="D77" s="53"/>
      <c r="E77" s="54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.75" customHeight="1">
      <c r="A78" s="53"/>
      <c r="B78" s="53"/>
      <c r="C78" s="53"/>
      <c r="D78" s="53"/>
      <c r="E78" s="54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75" customHeight="1">
      <c r="A79" s="53"/>
      <c r="B79" s="53"/>
      <c r="C79" s="53"/>
      <c r="D79" s="53"/>
      <c r="E79" s="54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.75" customHeight="1">
      <c r="A80" s="53"/>
      <c r="B80" s="53"/>
      <c r="C80" s="53"/>
      <c r="D80" s="53"/>
      <c r="E80" s="54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5.75" customHeight="1">
      <c r="A81" s="53"/>
      <c r="B81" s="53"/>
      <c r="C81" s="53"/>
      <c r="D81" s="53"/>
      <c r="E81" s="54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.75" customHeight="1">
      <c r="A82" s="53"/>
      <c r="B82" s="53"/>
      <c r="C82" s="53"/>
      <c r="D82" s="53"/>
      <c r="E82" s="54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customHeight="1">
      <c r="A83" s="53"/>
      <c r="B83" s="53"/>
      <c r="C83" s="53"/>
      <c r="D83" s="53"/>
      <c r="E83" s="54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.75" customHeight="1">
      <c r="A84" s="53"/>
      <c r="B84" s="53"/>
      <c r="C84" s="53"/>
      <c r="D84" s="53"/>
      <c r="E84" s="54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.75" customHeight="1">
      <c r="A85" s="53"/>
      <c r="B85" s="53"/>
      <c r="C85" s="53"/>
      <c r="D85" s="53"/>
      <c r="E85" s="54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5.75" customHeight="1">
      <c r="A86" s="53"/>
      <c r="B86" s="53"/>
      <c r="C86" s="53"/>
      <c r="D86" s="53"/>
      <c r="E86" s="54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.75" customHeight="1">
      <c r="A87" s="53"/>
      <c r="B87" s="53"/>
      <c r="C87" s="53"/>
      <c r="D87" s="53"/>
      <c r="E87" s="54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5.75" customHeight="1">
      <c r="A88" s="53"/>
      <c r="B88" s="53"/>
      <c r="C88" s="53"/>
      <c r="D88" s="53"/>
      <c r="E88" s="54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>
      <c r="A89" s="53"/>
      <c r="B89" s="53"/>
      <c r="C89" s="53"/>
      <c r="D89" s="53"/>
      <c r="E89" s="54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5.75" customHeight="1">
      <c r="A90" s="53"/>
      <c r="B90" s="53"/>
      <c r="C90" s="53"/>
      <c r="D90" s="53"/>
      <c r="E90" s="54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.75" customHeight="1">
      <c r="A91" s="53"/>
      <c r="B91" s="53"/>
      <c r="C91" s="53"/>
      <c r="D91" s="53"/>
      <c r="E91" s="54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.75" customHeight="1">
      <c r="A92" s="53"/>
      <c r="B92" s="53"/>
      <c r="C92" s="53"/>
      <c r="D92" s="53"/>
      <c r="E92" s="54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>
      <c r="A93" s="53"/>
      <c r="B93" s="53"/>
      <c r="C93" s="53"/>
      <c r="D93" s="53"/>
      <c r="E93" s="54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>
      <c r="A94" s="53"/>
      <c r="B94" s="53"/>
      <c r="C94" s="53"/>
      <c r="D94" s="53"/>
      <c r="E94" s="54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.75" customHeight="1">
      <c r="A95" s="53"/>
      <c r="B95" s="53"/>
      <c r="C95" s="53"/>
      <c r="D95" s="53"/>
      <c r="E95" s="54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.75" customHeight="1">
      <c r="A96" s="53"/>
      <c r="B96" s="53"/>
      <c r="C96" s="53"/>
      <c r="D96" s="53"/>
      <c r="E96" s="54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.75" customHeight="1">
      <c r="A97" s="53"/>
      <c r="B97" s="53"/>
      <c r="C97" s="53"/>
      <c r="D97" s="53"/>
      <c r="E97" s="54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.75" customHeight="1">
      <c r="A98" s="53"/>
      <c r="B98" s="53"/>
      <c r="C98" s="53"/>
      <c r="D98" s="53"/>
      <c r="E98" s="54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.75" customHeight="1">
      <c r="A99" s="53"/>
      <c r="B99" s="53"/>
      <c r="C99" s="53"/>
      <c r="D99" s="53"/>
      <c r="E99" s="54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5.75" customHeight="1">
      <c r="A100" s="53"/>
      <c r="B100" s="53"/>
      <c r="C100" s="53"/>
      <c r="D100" s="53"/>
      <c r="E100" s="54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.75" customHeight="1">
      <c r="A101" s="53"/>
      <c r="B101" s="53"/>
      <c r="C101" s="53"/>
      <c r="D101" s="53"/>
      <c r="E101" s="54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.75" customHeight="1">
      <c r="A102" s="53"/>
      <c r="B102" s="53"/>
      <c r="C102" s="53"/>
      <c r="D102" s="53"/>
      <c r="E102" s="54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.75" customHeight="1">
      <c r="A103" s="53"/>
      <c r="B103" s="53"/>
      <c r="C103" s="53"/>
      <c r="D103" s="53"/>
      <c r="E103" s="54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.75" customHeight="1">
      <c r="A104" s="53"/>
      <c r="B104" s="53"/>
      <c r="C104" s="53"/>
      <c r="D104" s="53"/>
      <c r="E104" s="54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.75" customHeight="1">
      <c r="A105" s="53"/>
      <c r="B105" s="53"/>
      <c r="C105" s="53"/>
      <c r="D105" s="53"/>
      <c r="E105" s="54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.75" customHeight="1">
      <c r="A106" s="53"/>
      <c r="B106" s="53"/>
      <c r="C106" s="53"/>
      <c r="D106" s="53"/>
      <c r="E106" s="54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.75" customHeight="1">
      <c r="A107" s="53"/>
      <c r="B107" s="53"/>
      <c r="C107" s="53"/>
      <c r="D107" s="53"/>
      <c r="E107" s="54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.75" customHeight="1">
      <c r="A108" s="53"/>
      <c r="B108" s="53"/>
      <c r="C108" s="53"/>
      <c r="D108" s="53"/>
      <c r="E108" s="54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.75" customHeight="1">
      <c r="A109" s="53"/>
      <c r="B109" s="53"/>
      <c r="C109" s="53"/>
      <c r="D109" s="53"/>
      <c r="E109" s="54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.75" customHeight="1">
      <c r="A110" s="53"/>
      <c r="B110" s="53"/>
      <c r="C110" s="53"/>
      <c r="D110" s="53"/>
      <c r="E110" s="54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.75" customHeight="1">
      <c r="A111" s="53"/>
      <c r="B111" s="53"/>
      <c r="C111" s="53"/>
      <c r="D111" s="53"/>
      <c r="E111" s="54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5.75" customHeight="1">
      <c r="A112" s="53"/>
      <c r="B112" s="53"/>
      <c r="C112" s="53"/>
      <c r="D112" s="53"/>
      <c r="E112" s="54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.75" customHeight="1">
      <c r="A113" s="53"/>
      <c r="B113" s="53"/>
      <c r="C113" s="53"/>
      <c r="D113" s="53"/>
      <c r="E113" s="54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.75" customHeight="1">
      <c r="A114" s="53"/>
      <c r="B114" s="53"/>
      <c r="C114" s="53"/>
      <c r="D114" s="53"/>
      <c r="E114" s="54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.75" customHeight="1">
      <c r="A115" s="53"/>
      <c r="B115" s="53"/>
      <c r="C115" s="53"/>
      <c r="D115" s="53"/>
      <c r="E115" s="54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 customHeight="1">
      <c r="A116" s="53"/>
      <c r="B116" s="53"/>
      <c r="C116" s="53"/>
      <c r="D116" s="53"/>
      <c r="E116" s="54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>
      <c r="A117" s="53"/>
      <c r="B117" s="53"/>
      <c r="C117" s="53"/>
      <c r="D117" s="53"/>
      <c r="E117" s="54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 customHeight="1">
      <c r="A118" s="53"/>
      <c r="B118" s="53"/>
      <c r="C118" s="53"/>
      <c r="D118" s="53"/>
      <c r="E118" s="54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.75" customHeight="1">
      <c r="A119" s="53"/>
      <c r="B119" s="53"/>
      <c r="C119" s="53"/>
      <c r="D119" s="53"/>
      <c r="E119" s="54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 customHeight="1">
      <c r="A120" s="53"/>
      <c r="B120" s="53"/>
      <c r="C120" s="53"/>
      <c r="D120" s="53"/>
      <c r="E120" s="54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>
      <c r="A121" s="53"/>
      <c r="B121" s="53"/>
      <c r="C121" s="53"/>
      <c r="D121" s="53"/>
      <c r="E121" s="54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53"/>
      <c r="B122" s="53"/>
      <c r="C122" s="53"/>
      <c r="D122" s="53"/>
      <c r="E122" s="54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>
      <c r="A123" s="53"/>
      <c r="B123" s="53"/>
      <c r="C123" s="53"/>
      <c r="D123" s="53"/>
      <c r="E123" s="54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>
      <c r="A124" s="53"/>
      <c r="B124" s="53"/>
      <c r="C124" s="53"/>
      <c r="D124" s="53"/>
      <c r="E124" s="54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>
      <c r="A125" s="53"/>
      <c r="B125" s="53"/>
      <c r="C125" s="53"/>
      <c r="D125" s="53"/>
      <c r="E125" s="54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>
      <c r="A126" s="53"/>
      <c r="B126" s="53"/>
      <c r="C126" s="53"/>
      <c r="D126" s="53"/>
      <c r="E126" s="54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.75" customHeight="1">
      <c r="A127" s="53"/>
      <c r="B127" s="53"/>
      <c r="C127" s="53"/>
      <c r="D127" s="53"/>
      <c r="E127" s="54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.75" customHeight="1">
      <c r="A128" s="53"/>
      <c r="B128" s="53"/>
      <c r="C128" s="53"/>
      <c r="D128" s="53"/>
      <c r="E128" s="54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.75" customHeight="1">
      <c r="A129" s="53"/>
      <c r="B129" s="53"/>
      <c r="C129" s="53"/>
      <c r="D129" s="53"/>
      <c r="E129" s="54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.75" customHeight="1">
      <c r="A130" s="53"/>
      <c r="B130" s="53"/>
      <c r="C130" s="53"/>
      <c r="D130" s="53"/>
      <c r="E130" s="54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.75" customHeight="1">
      <c r="A131" s="53"/>
      <c r="B131" s="53"/>
      <c r="C131" s="53"/>
      <c r="D131" s="53"/>
      <c r="E131" s="54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>
      <c r="A132" s="53"/>
      <c r="B132" s="53"/>
      <c r="C132" s="53"/>
      <c r="D132" s="53"/>
      <c r="E132" s="54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.75" customHeight="1">
      <c r="A133" s="53"/>
      <c r="B133" s="53"/>
      <c r="C133" s="53"/>
      <c r="D133" s="53"/>
      <c r="E133" s="54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>
      <c r="A134" s="53"/>
      <c r="B134" s="53"/>
      <c r="C134" s="53"/>
      <c r="D134" s="53"/>
      <c r="E134" s="54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5.75" customHeight="1">
      <c r="A135" s="53"/>
      <c r="B135" s="53"/>
      <c r="C135" s="53"/>
      <c r="D135" s="53"/>
      <c r="E135" s="5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5.75" customHeight="1">
      <c r="A136" s="53"/>
      <c r="B136" s="53"/>
      <c r="C136" s="53"/>
      <c r="D136" s="53"/>
      <c r="E136" s="5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5.75" customHeight="1">
      <c r="A137" s="53"/>
      <c r="B137" s="53"/>
      <c r="C137" s="53"/>
      <c r="D137" s="53"/>
      <c r="E137" s="54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>
      <c r="A138" s="53"/>
      <c r="B138" s="53"/>
      <c r="C138" s="53"/>
      <c r="D138" s="53"/>
      <c r="E138" s="54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53"/>
      <c r="B139" s="53"/>
      <c r="C139" s="53"/>
      <c r="D139" s="53"/>
      <c r="E139" s="54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53"/>
      <c r="B140" s="53"/>
      <c r="C140" s="53"/>
      <c r="D140" s="53"/>
      <c r="E140" s="54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>
      <c r="A141" s="53"/>
      <c r="B141" s="53"/>
      <c r="C141" s="53"/>
      <c r="D141" s="53"/>
      <c r="E141" s="54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>
      <c r="A142" s="53"/>
      <c r="B142" s="53"/>
      <c r="C142" s="53"/>
      <c r="D142" s="53"/>
      <c r="E142" s="54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>
      <c r="A143" s="53"/>
      <c r="B143" s="53"/>
      <c r="C143" s="53"/>
      <c r="D143" s="53"/>
      <c r="E143" s="54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53"/>
      <c r="B144" s="53"/>
      <c r="C144" s="53"/>
      <c r="D144" s="53"/>
      <c r="E144" s="54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3"/>
      <c r="B145" s="53"/>
      <c r="C145" s="53"/>
      <c r="D145" s="53"/>
      <c r="E145" s="54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3"/>
      <c r="B146" s="53"/>
      <c r="C146" s="53"/>
      <c r="D146" s="53"/>
      <c r="E146" s="54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53"/>
      <c r="B147" s="53"/>
      <c r="C147" s="53"/>
      <c r="D147" s="53"/>
      <c r="E147" s="54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53"/>
      <c r="B148" s="53"/>
      <c r="C148" s="53"/>
      <c r="D148" s="53"/>
      <c r="E148" s="54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53"/>
      <c r="B149" s="53"/>
      <c r="C149" s="53"/>
      <c r="D149" s="53"/>
      <c r="E149" s="54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53"/>
      <c r="B150" s="53"/>
      <c r="C150" s="53"/>
      <c r="D150" s="53"/>
      <c r="E150" s="54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53"/>
      <c r="B151" s="53"/>
      <c r="C151" s="53"/>
      <c r="D151" s="53"/>
      <c r="E151" s="54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53"/>
      <c r="B152" s="53"/>
      <c r="C152" s="53"/>
      <c r="D152" s="53"/>
      <c r="E152" s="54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53"/>
      <c r="B153" s="53"/>
      <c r="C153" s="53"/>
      <c r="D153" s="53"/>
      <c r="E153" s="54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53"/>
      <c r="B154" s="53"/>
      <c r="C154" s="53"/>
      <c r="D154" s="53"/>
      <c r="E154" s="54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5.75" customHeight="1">
      <c r="A155" s="53"/>
      <c r="B155" s="53"/>
      <c r="C155" s="53"/>
      <c r="D155" s="53"/>
      <c r="E155" s="54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5.75" customHeight="1">
      <c r="A156" s="53"/>
      <c r="B156" s="53"/>
      <c r="C156" s="53"/>
      <c r="D156" s="53"/>
      <c r="E156" s="54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5.75" customHeight="1">
      <c r="A157" s="53"/>
      <c r="B157" s="53"/>
      <c r="C157" s="53"/>
      <c r="D157" s="53"/>
      <c r="E157" s="54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5.75" customHeight="1">
      <c r="A158" s="53"/>
      <c r="B158" s="53"/>
      <c r="C158" s="53"/>
      <c r="D158" s="53"/>
      <c r="E158" s="54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5.75" customHeight="1">
      <c r="A159" s="53"/>
      <c r="B159" s="53"/>
      <c r="C159" s="53"/>
      <c r="D159" s="53"/>
      <c r="E159" s="54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5.75" customHeight="1">
      <c r="A160" s="53"/>
      <c r="B160" s="53"/>
      <c r="C160" s="53"/>
      <c r="D160" s="53"/>
      <c r="E160" s="54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5.75" customHeight="1">
      <c r="A161" s="53"/>
      <c r="B161" s="53"/>
      <c r="C161" s="53"/>
      <c r="D161" s="53"/>
      <c r="E161" s="54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5.75" customHeight="1">
      <c r="A162" s="53"/>
      <c r="B162" s="53"/>
      <c r="C162" s="53"/>
      <c r="D162" s="53"/>
      <c r="E162" s="54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5.75" customHeight="1">
      <c r="A163" s="53"/>
      <c r="B163" s="53"/>
      <c r="C163" s="53"/>
      <c r="D163" s="53"/>
      <c r="E163" s="54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5.75" customHeight="1">
      <c r="A164" s="53"/>
      <c r="B164" s="53"/>
      <c r="C164" s="53"/>
      <c r="D164" s="53"/>
      <c r="E164" s="54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5.75" customHeight="1">
      <c r="A165" s="53"/>
      <c r="B165" s="53"/>
      <c r="C165" s="53"/>
      <c r="D165" s="53"/>
      <c r="E165" s="54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5.75" customHeight="1">
      <c r="A166" s="53"/>
      <c r="B166" s="53"/>
      <c r="C166" s="53"/>
      <c r="D166" s="53"/>
      <c r="E166" s="54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5.75" customHeight="1">
      <c r="A167" s="53"/>
      <c r="B167" s="53"/>
      <c r="C167" s="53"/>
      <c r="D167" s="53"/>
      <c r="E167" s="54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5.75" customHeight="1">
      <c r="A168" s="53"/>
      <c r="B168" s="53"/>
      <c r="C168" s="53"/>
      <c r="D168" s="53"/>
      <c r="E168" s="54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5.75" customHeight="1">
      <c r="A169" s="53"/>
      <c r="B169" s="53"/>
      <c r="C169" s="53"/>
      <c r="D169" s="53"/>
      <c r="E169" s="54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5.75" customHeight="1">
      <c r="A170" s="53"/>
      <c r="B170" s="53"/>
      <c r="C170" s="53"/>
      <c r="D170" s="53"/>
      <c r="E170" s="54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5.75" customHeight="1">
      <c r="A171" s="53"/>
      <c r="B171" s="53"/>
      <c r="C171" s="53"/>
      <c r="D171" s="53"/>
      <c r="E171" s="54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5.75" customHeight="1">
      <c r="A172" s="53"/>
      <c r="B172" s="53"/>
      <c r="C172" s="53"/>
      <c r="D172" s="53"/>
      <c r="E172" s="54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5.75" customHeight="1">
      <c r="A173" s="53"/>
      <c r="B173" s="53"/>
      <c r="C173" s="53"/>
      <c r="D173" s="53"/>
      <c r="E173" s="54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5.75" customHeight="1">
      <c r="A174" s="53"/>
      <c r="B174" s="53"/>
      <c r="C174" s="53"/>
      <c r="D174" s="53"/>
      <c r="E174" s="54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5.75" customHeight="1">
      <c r="A175" s="53"/>
      <c r="B175" s="53"/>
      <c r="C175" s="53"/>
      <c r="D175" s="53"/>
      <c r="E175" s="54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5.75" customHeight="1">
      <c r="A176" s="53"/>
      <c r="B176" s="53"/>
      <c r="C176" s="53"/>
      <c r="D176" s="53"/>
      <c r="E176" s="54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5.75" customHeight="1">
      <c r="A177" s="53"/>
      <c r="B177" s="53"/>
      <c r="C177" s="53"/>
      <c r="D177" s="53"/>
      <c r="E177" s="54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>
      <c r="A178" s="53"/>
      <c r="B178" s="53"/>
      <c r="C178" s="53"/>
      <c r="D178" s="53"/>
      <c r="E178" s="54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5.75" customHeight="1">
      <c r="A179" s="53"/>
      <c r="B179" s="53"/>
      <c r="C179" s="53"/>
      <c r="D179" s="53"/>
      <c r="E179" s="54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5.75" customHeight="1">
      <c r="A180" s="53"/>
      <c r="B180" s="53"/>
      <c r="C180" s="53"/>
      <c r="D180" s="53"/>
      <c r="E180" s="54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5.75" customHeight="1">
      <c r="A181" s="53"/>
      <c r="B181" s="53"/>
      <c r="C181" s="53"/>
      <c r="D181" s="53"/>
      <c r="E181" s="54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5.75" customHeight="1">
      <c r="A182" s="53"/>
      <c r="B182" s="53"/>
      <c r="C182" s="53"/>
      <c r="D182" s="53"/>
      <c r="E182" s="54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5.75" customHeight="1">
      <c r="A183" s="53"/>
      <c r="B183" s="53"/>
      <c r="C183" s="53"/>
      <c r="D183" s="53"/>
      <c r="E183" s="54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5.75" customHeight="1">
      <c r="A184" s="53"/>
      <c r="B184" s="53"/>
      <c r="C184" s="53"/>
      <c r="D184" s="53"/>
      <c r="E184" s="54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5.75" customHeight="1">
      <c r="A185" s="53"/>
      <c r="B185" s="53"/>
      <c r="C185" s="53"/>
      <c r="D185" s="53"/>
      <c r="E185" s="54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5.75" customHeight="1">
      <c r="A186" s="53"/>
      <c r="B186" s="53"/>
      <c r="C186" s="53"/>
      <c r="D186" s="53"/>
      <c r="E186" s="54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5.75" customHeight="1">
      <c r="A187" s="53"/>
      <c r="B187" s="53"/>
      <c r="C187" s="53"/>
      <c r="D187" s="53"/>
      <c r="E187" s="54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5.75" customHeight="1">
      <c r="A188" s="53"/>
      <c r="B188" s="53"/>
      <c r="C188" s="53"/>
      <c r="D188" s="53"/>
      <c r="E188" s="54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5.75" customHeight="1">
      <c r="A189" s="53"/>
      <c r="B189" s="53"/>
      <c r="C189" s="53"/>
      <c r="D189" s="53"/>
      <c r="E189" s="54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5.75" customHeight="1">
      <c r="A190" s="53"/>
      <c r="B190" s="53"/>
      <c r="C190" s="53"/>
      <c r="D190" s="53"/>
      <c r="E190" s="54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5.75" customHeight="1">
      <c r="A191" s="53"/>
      <c r="B191" s="53"/>
      <c r="C191" s="53"/>
      <c r="D191" s="53"/>
      <c r="E191" s="54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5.75" customHeight="1">
      <c r="A192" s="53"/>
      <c r="B192" s="53"/>
      <c r="C192" s="53"/>
      <c r="D192" s="53"/>
      <c r="E192" s="54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5.75" customHeight="1">
      <c r="A193" s="53"/>
      <c r="B193" s="53"/>
      <c r="C193" s="53"/>
      <c r="D193" s="53"/>
      <c r="E193" s="54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5.75" customHeight="1">
      <c r="A194" s="53"/>
      <c r="B194" s="53"/>
      <c r="C194" s="53"/>
      <c r="D194" s="53"/>
      <c r="E194" s="54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5.75" customHeight="1">
      <c r="A195" s="53"/>
      <c r="B195" s="53"/>
      <c r="C195" s="53"/>
      <c r="D195" s="53"/>
      <c r="E195" s="54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5.75" customHeight="1">
      <c r="A196" s="53"/>
      <c r="B196" s="53"/>
      <c r="C196" s="53"/>
      <c r="D196" s="53"/>
      <c r="E196" s="54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5.75" customHeight="1">
      <c r="A197" s="53"/>
      <c r="B197" s="53"/>
      <c r="C197" s="53"/>
      <c r="D197" s="53"/>
      <c r="E197" s="54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5.75" customHeight="1">
      <c r="A198" s="53"/>
      <c r="B198" s="53"/>
      <c r="C198" s="53"/>
      <c r="D198" s="53"/>
      <c r="E198" s="54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5.75" customHeight="1">
      <c r="A199" s="53"/>
      <c r="B199" s="53"/>
      <c r="C199" s="53"/>
      <c r="D199" s="53"/>
      <c r="E199" s="54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5.75" customHeight="1">
      <c r="A200" s="53"/>
      <c r="B200" s="53"/>
      <c r="C200" s="53"/>
      <c r="D200" s="53"/>
      <c r="E200" s="54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.75" customHeight="1">
      <c r="A201" s="53"/>
      <c r="B201" s="53"/>
      <c r="C201" s="53"/>
      <c r="D201" s="53"/>
      <c r="E201" s="54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>
      <c r="A202" s="53"/>
      <c r="B202" s="53"/>
      <c r="C202" s="53"/>
      <c r="D202" s="53"/>
      <c r="E202" s="54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>
      <c r="A203" s="53"/>
      <c r="B203" s="53"/>
      <c r="C203" s="53"/>
      <c r="D203" s="53"/>
      <c r="E203" s="54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>
      <c r="A204" s="53"/>
      <c r="B204" s="53"/>
      <c r="C204" s="53"/>
      <c r="D204" s="53"/>
      <c r="E204" s="54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>
      <c r="A205" s="53"/>
      <c r="B205" s="53"/>
      <c r="C205" s="53"/>
      <c r="D205" s="53"/>
      <c r="E205" s="54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53"/>
      <c r="B206" s="53"/>
      <c r="C206" s="53"/>
      <c r="D206" s="53"/>
      <c r="E206" s="54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>
      <c r="A207" s="53"/>
      <c r="B207" s="53"/>
      <c r="C207" s="53"/>
      <c r="D207" s="53"/>
      <c r="E207" s="54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>
      <c r="A208" s="53"/>
      <c r="B208" s="53"/>
      <c r="C208" s="53"/>
      <c r="D208" s="53"/>
      <c r="E208" s="54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>
      <c r="A209" s="53"/>
      <c r="B209" s="53"/>
      <c r="C209" s="53"/>
      <c r="D209" s="53"/>
      <c r="E209" s="54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>
      <c r="A210" s="53"/>
      <c r="B210" s="53"/>
      <c r="C210" s="53"/>
      <c r="D210" s="53"/>
      <c r="E210" s="54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>
      <c r="A211" s="53"/>
      <c r="B211" s="53"/>
      <c r="C211" s="53"/>
      <c r="D211" s="53"/>
      <c r="E211" s="54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>
      <c r="A212" s="53"/>
      <c r="B212" s="53"/>
      <c r="C212" s="53"/>
      <c r="D212" s="53"/>
      <c r="E212" s="54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>
      <c r="A213" s="53"/>
      <c r="B213" s="53"/>
      <c r="C213" s="53"/>
      <c r="D213" s="53"/>
      <c r="E213" s="54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>
      <c r="A214" s="53"/>
      <c r="B214" s="53"/>
      <c r="C214" s="53"/>
      <c r="D214" s="53"/>
      <c r="E214" s="54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53"/>
      <c r="B215" s="53"/>
      <c r="C215" s="53"/>
      <c r="D215" s="53"/>
      <c r="E215" s="54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>
      <c r="A216" s="53"/>
      <c r="B216" s="53"/>
      <c r="C216" s="53"/>
      <c r="D216" s="53"/>
      <c r="E216" s="54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>
      <c r="A217" s="53"/>
      <c r="B217" s="53"/>
      <c r="C217" s="53"/>
      <c r="D217" s="53"/>
      <c r="E217" s="54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>
      <c r="A218" s="53"/>
      <c r="B218" s="53"/>
      <c r="C218" s="53"/>
      <c r="D218" s="53"/>
      <c r="E218" s="54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54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4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4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4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4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4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4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autoFilter ref="A1:N21">
    <sortState ref="A2:N21">
      <sortCondition ref="A1:A21"/>
    </sortState>
  </autoFilter>
  <mergeCells count="1">
    <mergeCell ref="H25:I25"/>
  </mergeCells>
  <phoneticPr fontId="19" type="noConversion"/>
  <conditionalFormatting sqref="N2 N6:N17 N4">
    <cfRule type="expression" dxfId="265" priority="17">
      <formula>(COUNTIF($N2,"中醫婦科臨床教師會議")&gt;0)</formula>
    </cfRule>
  </conditionalFormatting>
  <conditionalFormatting sqref="N2 N6:N17 N4">
    <cfRule type="expression" dxfId="264" priority="18">
      <formula>(COUNTIF($L2,"行政會議")&gt;0)</formula>
    </cfRule>
  </conditionalFormatting>
  <conditionalFormatting sqref="F2:H2 F6:H8 F4:H4">
    <cfRule type="expression" dxfId="263" priority="19">
      <formula>(COUNTIF($J2,"中醫婦科臨床教師會議")&gt;0)</formula>
    </cfRule>
  </conditionalFormatting>
  <conditionalFormatting sqref="F20:J20 M20:N20 D2 F2:H2 F6:H8 D6:D7 F4:H4 D4">
    <cfRule type="expression" dxfId="262" priority="20">
      <formula>(COUNTIF($H2,"行政會議")&gt;0)</formula>
    </cfRule>
  </conditionalFormatting>
  <conditionalFormatting sqref="B2 F2:H2 J2:K2 J6:K6 F6:H8 B6 D6 J4:K4 F4:H4 B4 D4">
    <cfRule type="expression" dxfId="261" priority="21">
      <formula>(COUNTIF(#REF!,"中醫婦科臨床教師會議")&gt;0)</formula>
    </cfRule>
  </conditionalFormatting>
  <conditionalFormatting sqref="J2:K2 J6:K6 J4:K4">
    <cfRule type="expression" dxfId="260" priority="22">
      <formula>(COUNTIF(#REF!,"行政會議")&gt;0)</formula>
    </cfRule>
  </conditionalFormatting>
  <conditionalFormatting sqref="D2">
    <cfRule type="expression" dxfId="259" priority="23">
      <formula>(COUNTIF(#REF!,"中醫婦科臨床教師會議")&gt;0)</formula>
    </cfRule>
  </conditionalFormatting>
  <conditionalFormatting sqref="F2:H2 J8:K16">
    <cfRule type="expression" dxfId="258" priority="26">
      <formula>(COUNTIF(#REF!,"中醫婦科臨床教師會議")&gt;0)</formula>
    </cfRule>
  </conditionalFormatting>
  <conditionalFormatting sqref="N18:N19">
    <cfRule type="expression" dxfId="257" priority="31">
      <formula>(COUNTIF($N18,"中醫婦科臨床教師會議")&gt;0)</formula>
    </cfRule>
  </conditionalFormatting>
  <conditionalFormatting sqref="N18:N19">
    <cfRule type="expression" dxfId="256" priority="32">
      <formula>(COUNTIF($L18,"行政會議")&gt;0)</formula>
    </cfRule>
  </conditionalFormatting>
  <conditionalFormatting sqref="J19:K19">
    <cfRule type="expression" dxfId="255" priority="33">
      <formula>(COUNTIF($J19,"中醫婦科臨床教師會議")&gt;0)</formula>
    </cfRule>
  </conditionalFormatting>
  <conditionalFormatting sqref="F19:K19">
    <cfRule type="expression" dxfId="254" priority="34">
      <formula>(COUNTIF($H19,"行政會議")&gt;0)</formula>
    </cfRule>
  </conditionalFormatting>
  <conditionalFormatting sqref="F19:K19">
    <cfRule type="expression" dxfId="253" priority="35">
      <formula>(COUNTIF(#REF!,"中醫婦科臨床教師會議")&gt;0)</formula>
    </cfRule>
  </conditionalFormatting>
  <conditionalFormatting sqref="I18:I19">
    <cfRule type="expression" dxfId="252" priority="36">
      <formula>(COUNTIF(#REF!,"中醫婦科臨床教師會議")&gt;0)</formula>
    </cfRule>
  </conditionalFormatting>
  <conditionalFormatting sqref="N21">
    <cfRule type="expression" dxfId="251" priority="37">
      <formula>(COUNTIF($N21,"中醫婦科臨床教師會議")&gt;0)</formula>
    </cfRule>
  </conditionalFormatting>
  <conditionalFormatting sqref="N21">
    <cfRule type="expression" dxfId="250" priority="38">
      <formula>(COUNTIF($L21,"行政會議")&gt;0)</formula>
    </cfRule>
  </conditionalFormatting>
  <conditionalFormatting sqref="J21">
    <cfRule type="expression" dxfId="249" priority="39">
      <formula>(COUNTIF($J21,"中醫婦科臨床教師會議")&gt;0)</formula>
    </cfRule>
  </conditionalFormatting>
  <conditionalFormatting sqref="F21:I22 J21">
    <cfRule type="expression" dxfId="248" priority="40">
      <formula>(COUNTIF($H21,"行政會議")&gt;0)</formula>
    </cfRule>
  </conditionalFormatting>
  <conditionalFormatting sqref="F21:I22 J21">
    <cfRule type="expression" dxfId="247" priority="41">
      <formula>(COUNTIF(#REF!,"中醫婦科臨床教師會議")&gt;0)</formula>
    </cfRule>
  </conditionalFormatting>
  <conditionalFormatting sqref="I21:I22">
    <cfRule type="expression" dxfId="246" priority="42">
      <formula>(COUNTIF(#REF!,"中醫婦科臨床教師會議")&gt;0)</formula>
    </cfRule>
  </conditionalFormatting>
  <conditionalFormatting sqref="J8:K16">
    <cfRule type="expression" dxfId="245" priority="43">
      <formula>(COUNTIF(#REF!,"行政會議")&gt;0)</formula>
    </cfRule>
  </conditionalFormatting>
  <conditionalFormatting sqref="K21">
    <cfRule type="expression" dxfId="244" priority="44">
      <formula>(COUNTIF($J21,"中醫婦科臨床教師會議")&gt;0)</formula>
    </cfRule>
  </conditionalFormatting>
  <conditionalFormatting sqref="K21">
    <cfRule type="expression" dxfId="243" priority="45">
      <formula>(COUNTIF($H21,"行政會議")&gt;0)</formula>
    </cfRule>
  </conditionalFormatting>
  <conditionalFormatting sqref="K21">
    <cfRule type="expression" dxfId="242" priority="46">
      <formula>(COUNTIF(#REF!,"中醫婦科臨床教師會議")&gt;0)</formula>
    </cfRule>
  </conditionalFormatting>
  <conditionalFormatting sqref="D18:D20">
    <cfRule type="expression" dxfId="241" priority="47">
      <formula>(COUNTIF($H18,"行政會議")&gt;0)</formula>
    </cfRule>
  </conditionalFormatting>
  <conditionalFormatting sqref="D18:D20 F20:J20 M20:N20">
    <cfRule type="expression" dxfId="240" priority="48">
      <formula>(COUNTIF($J18,"中醫婦科臨床教師會議")&gt;0)</formula>
    </cfRule>
  </conditionalFormatting>
  <conditionalFormatting sqref="A20:C20">
    <cfRule type="expression" dxfId="239" priority="49">
      <formula>(COUNTIF($J20,"中醫婦科臨床教師會議")&gt;0)</formula>
    </cfRule>
  </conditionalFormatting>
  <conditionalFormatting sqref="A20:C20">
    <cfRule type="expression" dxfId="238" priority="50">
      <formula>(COUNTIF($H20,"行政會議")&gt;0)</formula>
    </cfRule>
  </conditionalFormatting>
  <conditionalFormatting sqref="J17:K17">
    <cfRule type="expression" dxfId="237" priority="51">
      <formula>(COUNTIF($J17,"中醫婦科臨床教師會議")&gt;0)</formula>
    </cfRule>
  </conditionalFormatting>
  <conditionalFormatting sqref="F17:K17">
    <cfRule type="expression" dxfId="236" priority="52">
      <formula>(COUNTIF($H17,"行政會議")&gt;0)</formula>
    </cfRule>
  </conditionalFormatting>
  <conditionalFormatting sqref="F17:K17">
    <cfRule type="expression" dxfId="235" priority="53">
      <formula>(COUNTIF(#REF!,"中醫婦科臨床教師會議")&gt;0)</formula>
    </cfRule>
  </conditionalFormatting>
  <conditionalFormatting sqref="I17">
    <cfRule type="expression" dxfId="234" priority="54">
      <formula>(COUNTIF(#REF!,"中醫婦科臨床教師會議")&gt;0)</formula>
    </cfRule>
  </conditionalFormatting>
  <conditionalFormatting sqref="D17">
    <cfRule type="expression" dxfId="233" priority="55">
      <formula>(COUNTIF($H17,"行政會議")&gt;0)</formula>
    </cfRule>
  </conditionalFormatting>
  <conditionalFormatting sqref="D17">
    <cfRule type="expression" dxfId="232" priority="56">
      <formula>(COUNTIF(#REF!,"中醫婦科臨床教師會議")&gt;0)</formula>
    </cfRule>
  </conditionalFormatting>
  <conditionalFormatting sqref="K20">
    <cfRule type="expression" dxfId="231" priority="57">
      <formula>(COUNTIF($J20,"中醫婦科臨床教師會議")&gt;0)</formula>
    </cfRule>
  </conditionalFormatting>
  <conditionalFormatting sqref="K20">
    <cfRule type="expression" dxfId="230" priority="58">
      <formula>(COUNTIF($H20,"行政會議")&gt;0)</formula>
    </cfRule>
  </conditionalFormatting>
  <conditionalFormatting sqref="J18:K18">
    <cfRule type="expression" dxfId="229" priority="59">
      <formula>(COUNTIF($J18,"中醫婦科臨床教師會議")&gt;0)</formula>
    </cfRule>
  </conditionalFormatting>
  <conditionalFormatting sqref="F18:K18">
    <cfRule type="expression" dxfId="228" priority="60">
      <formula>(COUNTIF($H18,"行政會議")&gt;0)</formula>
    </cfRule>
  </conditionalFormatting>
  <conditionalFormatting sqref="F18:K18">
    <cfRule type="expression" dxfId="227" priority="61">
      <formula>(COUNTIF(#REF!,"中醫婦科臨床教師會議")&gt;0)</formula>
    </cfRule>
  </conditionalFormatting>
  <conditionalFormatting sqref="B18">
    <cfRule type="expression" dxfId="226" priority="62">
      <formula>(COUNTIF($J18,"中醫婦科臨床教師會議")&gt;0)</formula>
    </cfRule>
  </conditionalFormatting>
  <conditionalFormatting sqref="B18">
    <cfRule type="expression" dxfId="225" priority="63">
      <formula>(COUNTIF($H18,"行政會議")&gt;0)</formula>
    </cfRule>
  </conditionalFormatting>
  <conditionalFormatting sqref="B19">
    <cfRule type="expression" dxfId="224" priority="64">
      <formula>(COUNTIF($J19,"中醫婦科臨床教師會議")&gt;0)</formula>
    </cfRule>
  </conditionalFormatting>
  <conditionalFormatting sqref="B19">
    <cfRule type="expression" dxfId="223" priority="65">
      <formula>(COUNTIF($H19,"行政會議")&gt;0)</formula>
    </cfRule>
  </conditionalFormatting>
  <conditionalFormatting sqref="F16:H16">
    <cfRule type="expression" dxfId="222" priority="66">
      <formula>(COUNTIF($H16,"行政會議")&gt;0)</formula>
    </cfRule>
  </conditionalFormatting>
  <conditionalFormatting sqref="F16:H16">
    <cfRule type="expression" dxfId="221" priority="67">
      <formula>(COUNTIF(#REF!,"中醫婦科臨床教師會議")&gt;0)</formula>
    </cfRule>
  </conditionalFormatting>
  <conditionalFormatting sqref="F8:H15">
    <cfRule type="expression" dxfId="220" priority="68">
      <formula>(COUNTIF($H8,"行政會議")&gt;0)</formula>
    </cfRule>
  </conditionalFormatting>
  <conditionalFormatting sqref="F8:H15">
    <cfRule type="expression" dxfId="219" priority="69">
      <formula>(COUNTIF(#REF!,"中醫婦科臨床教師會議")&gt;0)</formula>
    </cfRule>
  </conditionalFormatting>
  <conditionalFormatting sqref="D22:D23">
    <cfRule type="expression" dxfId="218" priority="70">
      <formula>(COUNTIF($H22,"行政會議")&gt;0)</formula>
    </cfRule>
  </conditionalFormatting>
  <conditionalFormatting sqref="D22:D23">
    <cfRule type="expression" dxfId="217" priority="71">
      <formula>(COUNTIF(#REF!,"中醫婦科臨床教師會議")&gt;0)</formula>
    </cfRule>
  </conditionalFormatting>
  <conditionalFormatting sqref="J22">
    <cfRule type="expression" dxfId="216" priority="72">
      <formula>(COUNTIF($J22,"中醫婦科臨床教師會議")&gt;0)</formula>
    </cfRule>
  </conditionalFormatting>
  <conditionalFormatting sqref="J22">
    <cfRule type="expression" dxfId="215" priority="73">
      <formula>(COUNTIF($H22,"行政會議")&gt;0)</formula>
    </cfRule>
  </conditionalFormatting>
  <conditionalFormatting sqref="J22">
    <cfRule type="expression" dxfId="214" priority="74">
      <formula>(COUNTIF(#REF!,"中醫婦科臨床教師會議")&gt;0)</formula>
    </cfRule>
  </conditionalFormatting>
  <conditionalFormatting sqref="K22:K23">
    <cfRule type="expression" dxfId="213" priority="75">
      <formula>(COUNTIF($J22,"中醫婦科臨床教師會議")&gt;0)</formula>
    </cfRule>
  </conditionalFormatting>
  <conditionalFormatting sqref="K22:K23">
    <cfRule type="expression" dxfId="212" priority="76">
      <formula>(COUNTIF($H22,"行政會議")&gt;0)</formula>
    </cfRule>
  </conditionalFormatting>
  <conditionalFormatting sqref="K22:K23">
    <cfRule type="expression" dxfId="211" priority="77">
      <formula>(COUNTIF(#REF!,"中醫婦科臨床教師會議")&gt;0)</formula>
    </cfRule>
  </conditionalFormatting>
  <conditionalFormatting sqref="F23:H23">
    <cfRule type="expression" dxfId="210" priority="78">
      <formula>(COUNTIF($H23,"行政會議")&gt;0)</formula>
    </cfRule>
  </conditionalFormatting>
  <conditionalFormatting sqref="F23:H23">
    <cfRule type="expression" dxfId="209" priority="79">
      <formula>(COUNTIF(#REF!,"中醫婦科臨床教師會議")&gt;0)</formula>
    </cfRule>
  </conditionalFormatting>
  <conditionalFormatting sqref="N23">
    <cfRule type="expression" dxfId="208" priority="80">
      <formula>(COUNTIF($N23,"中醫婦科臨床教師會議")&gt;0)</formula>
    </cfRule>
  </conditionalFormatting>
  <conditionalFormatting sqref="N23">
    <cfRule type="expression" dxfId="207" priority="81">
      <formula>(COUNTIF($L23,"行政會議")&gt;0)</formula>
    </cfRule>
  </conditionalFormatting>
  <conditionalFormatting sqref="N22">
    <cfRule type="expression" dxfId="206" priority="82">
      <formula>(COUNTIF($N22,"中醫婦科臨床教師會議")&gt;0)</formula>
    </cfRule>
  </conditionalFormatting>
  <conditionalFormatting sqref="N22">
    <cfRule type="expression" dxfId="205" priority="83">
      <formula>(COUNTIF($L22,"行政會議")&gt;0)</formula>
    </cfRule>
  </conditionalFormatting>
  <conditionalFormatting sqref="A23">
    <cfRule type="expression" dxfId="204" priority="84">
      <formula>(COUNTIF($J23,"中醫婦科臨床教師會議")&gt;0)</formula>
    </cfRule>
  </conditionalFormatting>
  <conditionalFormatting sqref="A23">
    <cfRule type="expression" dxfId="203" priority="85">
      <formula>(COUNTIF($H23,"行政會議")&gt;0)</formula>
    </cfRule>
  </conditionalFormatting>
  <conditionalFormatting sqref="B8">
    <cfRule type="expression" dxfId="202" priority="86">
      <formula>(COUNTIF($J8,"中醫婦科臨床教師會議")&gt;0)</formula>
    </cfRule>
  </conditionalFormatting>
  <conditionalFormatting sqref="B8">
    <cfRule type="expression" dxfId="201" priority="87">
      <formula>(COUNTIF($H8,"行政會議")&gt;0)</formula>
    </cfRule>
  </conditionalFormatting>
  <conditionalFormatting sqref="D8">
    <cfRule type="expression" dxfId="200" priority="88">
      <formula>(COUNTIF($J8,"中醫婦科臨床教師會議")&gt;0)</formula>
    </cfRule>
  </conditionalFormatting>
  <conditionalFormatting sqref="D8">
    <cfRule type="expression" dxfId="199" priority="89">
      <formula>(COUNTIF($H8,"行政會議")&gt;0)</formula>
    </cfRule>
  </conditionalFormatting>
  <conditionalFormatting sqref="B9:B10 B12:B13 B15">
    <cfRule type="expression" dxfId="198" priority="90">
      <formula>(COUNTIF(#REF!,"中醫婦科臨床教師會議")&gt;0)</formula>
    </cfRule>
  </conditionalFormatting>
  <conditionalFormatting sqref="D9:D15">
    <cfRule type="expression" dxfId="197" priority="91">
      <formula>(COUNTIF($H9,"行政會議")&gt;0)</formula>
    </cfRule>
  </conditionalFormatting>
  <conditionalFormatting sqref="D9:D15">
    <cfRule type="expression" dxfId="196" priority="92">
      <formula>(COUNTIF(#REF!,"中醫婦科臨床教師會議")&gt;0)</formula>
    </cfRule>
  </conditionalFormatting>
  <conditionalFormatting sqref="D16">
    <cfRule type="expression" dxfId="195" priority="93">
      <formula>(COUNTIF($J16,"中醫婦科臨床教師會議")&gt;0)</formula>
    </cfRule>
  </conditionalFormatting>
  <conditionalFormatting sqref="D16">
    <cfRule type="expression" dxfId="194" priority="94">
      <formula>(COUNTIF($H16,"行政會議")&gt;0)</formula>
    </cfRule>
  </conditionalFormatting>
  <conditionalFormatting sqref="B16">
    <cfRule type="expression" dxfId="193" priority="95">
      <formula>(COUNTIF($J16,"中醫婦科臨床教師會議")&gt;0)</formula>
    </cfRule>
  </conditionalFormatting>
  <conditionalFormatting sqref="B16">
    <cfRule type="expression" dxfId="192" priority="96">
      <formula>(COUNTIF($H16,"行政會議")&gt;0)</formula>
    </cfRule>
  </conditionalFormatting>
  <conditionalFormatting sqref="J7:K7 F7:H7 B7 D7">
    <cfRule type="expression" dxfId="191" priority="13">
      <formula>(COUNTIF(#REF!,"中醫婦科臨床教師會議")&gt;0)</formula>
    </cfRule>
  </conditionalFormatting>
  <conditionalFormatting sqref="J7:K7">
    <cfRule type="expression" dxfId="190" priority="14">
      <formula>(COUNTIF(#REF!,"行政會議")&gt;0)</formula>
    </cfRule>
  </conditionalFormatting>
  <conditionalFormatting sqref="N5">
    <cfRule type="expression" dxfId="189" priority="1">
      <formula>(COUNTIF($N5,"中醫婦科臨床教師會議")&gt;0)</formula>
    </cfRule>
  </conditionalFormatting>
  <conditionalFormatting sqref="N5">
    <cfRule type="expression" dxfId="188" priority="2">
      <formula>(COUNTIF($L5,"行政會議")&gt;0)</formula>
    </cfRule>
  </conditionalFormatting>
  <conditionalFormatting sqref="F5:H5">
    <cfRule type="expression" dxfId="187" priority="3">
      <formula>(COUNTIF($J5,"中醫婦科臨床教師會議")&gt;0)</formula>
    </cfRule>
  </conditionalFormatting>
  <conditionalFormatting sqref="D5 F5:H5">
    <cfRule type="expression" dxfId="186" priority="4">
      <formula>(COUNTIF($H5,"行政會議")&gt;0)</formula>
    </cfRule>
  </conditionalFormatting>
  <conditionalFormatting sqref="B5 F5:H5 J5:K5">
    <cfRule type="expression" dxfId="185" priority="5">
      <formula>(COUNTIF(#REF!,"中醫婦科臨床教師會議")&gt;0)</formula>
    </cfRule>
  </conditionalFormatting>
  <conditionalFormatting sqref="J5:K5">
    <cfRule type="expression" dxfId="184" priority="6">
      <formula>(COUNTIF(#REF!,"行政會議")&gt;0)</formula>
    </cfRule>
  </conditionalFormatting>
  <conditionalFormatting sqref="D5">
    <cfRule type="expression" dxfId="183" priority="7">
      <formula>(COUNTIF(#REF!,"中醫婦科臨床教師會議")&gt;0)</formula>
    </cfRule>
  </conditionalFormatting>
  <conditionalFormatting sqref="F5:H5">
    <cfRule type="expression" dxfId="182" priority="8">
      <formula>(COUNTIF(#REF!,"中醫婦科臨床教師會議")&gt;0)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J25" sqref="J25"/>
    </sheetView>
  </sheetViews>
  <sheetFormatPr defaultColWidth="11.25" defaultRowHeight="15" customHeight="1"/>
  <cols>
    <col min="1" max="1" width="16.75" customWidth="1"/>
    <col min="2" max="2" width="6.5" customWidth="1"/>
    <col min="3" max="3" width="10.625" customWidth="1"/>
    <col min="4" max="4" width="6.5" customWidth="1"/>
    <col min="5" max="5" width="8.75" bestFit="1" customWidth="1"/>
    <col min="6" max="8" width="6.5" customWidth="1"/>
    <col min="9" max="9" width="13" customWidth="1"/>
    <col min="10" max="11" width="8.5" customWidth="1"/>
    <col min="12" max="12" width="18.125" customWidth="1"/>
    <col min="13" max="13" width="6.75" customWidth="1"/>
    <col min="14" max="14" width="7.125" customWidth="1"/>
    <col min="15" max="26" width="6.75" customWidth="1"/>
  </cols>
  <sheetData>
    <row r="1" spans="1:26" ht="15.75" customHeight="1">
      <c r="A1" s="240" t="s">
        <v>0</v>
      </c>
      <c r="B1" s="241" t="s">
        <v>1</v>
      </c>
      <c r="C1" s="241" t="s">
        <v>2</v>
      </c>
      <c r="D1" s="241" t="s">
        <v>3</v>
      </c>
      <c r="E1" s="242" t="s">
        <v>111</v>
      </c>
      <c r="F1" s="241" t="s">
        <v>5</v>
      </c>
      <c r="G1" s="241" t="s">
        <v>6</v>
      </c>
      <c r="H1" s="243" t="s">
        <v>7</v>
      </c>
      <c r="I1" s="243" t="s">
        <v>8</v>
      </c>
      <c r="J1" s="242" t="s">
        <v>9</v>
      </c>
      <c r="K1" s="242" t="s">
        <v>10</v>
      </c>
      <c r="L1" s="242" t="s">
        <v>11</v>
      </c>
      <c r="M1" s="242" t="s">
        <v>12</v>
      </c>
      <c r="N1" s="242" t="s">
        <v>13</v>
      </c>
      <c r="O1" s="235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15" customHeight="1">
      <c r="A2" s="244">
        <v>45324</v>
      </c>
      <c r="B2" s="245">
        <v>0.3125</v>
      </c>
      <c r="C2" s="246">
        <f t="shared" ref="C2:C5" si="0">A2</f>
        <v>45324</v>
      </c>
      <c r="D2" s="245">
        <v>0.35416666666666669</v>
      </c>
      <c r="E2" s="247" t="s">
        <v>47</v>
      </c>
      <c r="F2" s="248" t="s">
        <v>33</v>
      </c>
      <c r="G2" s="248" t="s">
        <v>34</v>
      </c>
      <c r="H2" s="248" t="s">
        <v>80</v>
      </c>
      <c r="I2" s="248" t="s">
        <v>90</v>
      </c>
      <c r="J2" s="248" t="s">
        <v>22</v>
      </c>
      <c r="K2" s="248" t="s">
        <v>22</v>
      </c>
      <c r="L2" s="248" t="s">
        <v>21</v>
      </c>
      <c r="M2" s="248" t="s">
        <v>18</v>
      </c>
      <c r="N2" s="248">
        <v>50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15" customHeight="1">
      <c r="A3" s="244">
        <v>45324</v>
      </c>
      <c r="B3" s="245">
        <v>0.45833333333333331</v>
      </c>
      <c r="C3" s="246">
        <f t="shared" si="0"/>
        <v>45324</v>
      </c>
      <c r="D3" s="245">
        <v>0.5</v>
      </c>
      <c r="E3" s="247" t="s">
        <v>47</v>
      </c>
      <c r="F3" s="248" t="s">
        <v>33</v>
      </c>
      <c r="G3" s="248" t="s">
        <v>34</v>
      </c>
      <c r="H3" s="248" t="s">
        <v>80</v>
      </c>
      <c r="I3" s="248" t="s">
        <v>93</v>
      </c>
      <c r="J3" s="248" t="s">
        <v>43</v>
      </c>
      <c r="K3" s="248" t="s">
        <v>43</v>
      </c>
      <c r="L3" s="249" t="s">
        <v>84</v>
      </c>
      <c r="M3" s="248" t="s">
        <v>45</v>
      </c>
      <c r="N3" s="248">
        <v>10</v>
      </c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15" customHeight="1">
      <c r="A4" s="244">
        <v>45324</v>
      </c>
      <c r="B4" s="245">
        <v>0.5</v>
      </c>
      <c r="C4" s="246">
        <f t="shared" si="0"/>
        <v>45324</v>
      </c>
      <c r="D4" s="245">
        <v>0.54166666666666663</v>
      </c>
      <c r="E4" s="247" t="s">
        <v>47</v>
      </c>
      <c r="F4" s="248" t="s">
        <v>33</v>
      </c>
      <c r="G4" s="248" t="s">
        <v>34</v>
      </c>
      <c r="H4" s="248" t="s">
        <v>80</v>
      </c>
      <c r="I4" s="248" t="s">
        <v>95</v>
      </c>
      <c r="J4" s="248" t="s">
        <v>96</v>
      </c>
      <c r="K4" s="248" t="s">
        <v>22</v>
      </c>
      <c r="L4" s="249" t="s">
        <v>21</v>
      </c>
      <c r="M4" s="248" t="s">
        <v>45</v>
      </c>
      <c r="N4" s="248">
        <v>10</v>
      </c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6" ht="15" customHeight="1">
      <c r="A5" s="250">
        <v>45343</v>
      </c>
      <c r="B5" s="251">
        <v>0.3125</v>
      </c>
      <c r="C5" s="252">
        <f t="shared" si="0"/>
        <v>45343</v>
      </c>
      <c r="D5" s="251">
        <v>0.35416666666666669</v>
      </c>
      <c r="E5" s="253" t="s">
        <v>130</v>
      </c>
      <c r="F5" s="248" t="s">
        <v>33</v>
      </c>
      <c r="G5" s="248" t="s">
        <v>34</v>
      </c>
      <c r="H5" s="248" t="s">
        <v>80</v>
      </c>
      <c r="I5" s="248" t="s">
        <v>131</v>
      </c>
      <c r="J5" s="248" t="s">
        <v>81</v>
      </c>
      <c r="K5" s="248" t="s">
        <v>81</v>
      </c>
      <c r="L5" s="248" t="s">
        <v>17</v>
      </c>
      <c r="M5" s="248" t="s">
        <v>45</v>
      </c>
      <c r="N5" s="248">
        <v>9</v>
      </c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6" ht="15.75" customHeight="1">
      <c r="A6" s="190"/>
      <c r="B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1:26" ht="15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ht="15.75" customHeight="1">
      <c r="A8" s="190"/>
      <c r="B8" s="190"/>
      <c r="F8" s="190"/>
      <c r="G8" s="190"/>
      <c r="H8" s="656"/>
      <c r="I8" s="657"/>
      <c r="J8" s="655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6" ht="15.7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spans="1:26" ht="15.7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</row>
    <row r="11" spans="1:26" ht="15.7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</row>
    <row r="12" spans="1:26" ht="15.7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ht="15.7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</row>
    <row r="14" spans="1:26" ht="15.7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</row>
    <row r="15" spans="1:26" ht="15.7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spans="1:26" ht="15.7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26" ht="15.7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</row>
    <row r="18" spans="1:26" ht="15.7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spans="1:26" ht="15.7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spans="1:26" ht="15.7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spans="1:26" ht="15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spans="1:26" ht="15.7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</row>
    <row r="23" spans="1:26" ht="15.7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</row>
    <row r="24" spans="1:26" ht="15.7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spans="1:26" ht="15.7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</row>
    <row r="26" spans="1:26" ht="15.7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</row>
    <row r="27" spans="1:26" ht="15.75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</row>
    <row r="28" spans="1:26" ht="15.7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spans="1:26" ht="15.7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</row>
    <row r="30" spans="1:26" ht="15.7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</row>
    <row r="31" spans="1:26" ht="15.75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</row>
    <row r="32" spans="1:26" ht="15.7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spans="1:26" ht="15.75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</row>
    <row r="34" spans="1:26" ht="15.75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</row>
    <row r="35" spans="1:26" ht="15.7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spans="1:26" ht="15.75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spans="1:26" ht="15.7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6" ht="15.7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spans="1:26" ht="15.7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spans="1:26" ht="15.7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spans="1:26" ht="15.7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spans="1:26" ht="15.7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spans="1:26" ht="15.7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26" ht="15.75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spans="1:26" ht="15.75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spans="1:26" ht="15.75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spans="1:26" ht="15.7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spans="1:26" ht="15.75" customHeigh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spans="1:26" ht="15.7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spans="1:26" ht="15.7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spans="1:26" ht="15.7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spans="1:26" ht="15.75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spans="1:26" ht="15.7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spans="1:26" ht="15.7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spans="1:26" ht="15.7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spans="1:26" ht="15.7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spans="1:26" ht="15.75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spans="1:26" ht="15.7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spans="1:26" ht="15.75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spans="1:26" ht="15.75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spans="1:26" ht="15.7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spans="1:26" ht="15.75" customHeight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spans="1:26" ht="15.75" customHeight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spans="1:26" ht="15.7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spans="1:26" ht="15.75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spans="1:26" ht="15.75" customHeigh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</row>
    <row r="67" spans="1:26" ht="15.7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</row>
    <row r="68" spans="1:26" ht="15.7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</row>
    <row r="69" spans="1:26" ht="15.75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5.75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</row>
    <row r="71" spans="1:26" ht="15.75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</row>
    <row r="72" spans="1:26" ht="15.75" customHeight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</row>
    <row r="73" spans="1:26" ht="15.75" customHeight="1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</row>
    <row r="74" spans="1:26" ht="15.75" customHeight="1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</row>
    <row r="75" spans="1:26" ht="15.75" customHeight="1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</row>
    <row r="76" spans="1:26" ht="15.75" customHeight="1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</row>
    <row r="77" spans="1:26" ht="15.75" customHeight="1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spans="1:26" ht="15.75" customHeight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</row>
    <row r="79" spans="1:26" ht="15.75" customHeight="1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</row>
    <row r="80" spans="1:26" ht="15.75" customHeight="1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</row>
    <row r="81" spans="1:26" ht="15.75" customHeight="1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</row>
    <row r="82" spans="1:26" ht="15.75" customHeight="1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</row>
    <row r="83" spans="1:26" ht="15.75" customHeight="1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spans="1:26" ht="15.75" customHeight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spans="1:26" ht="15.75" customHeight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spans="1:26" ht="15.75" customHeight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spans="1:26" ht="15.75" customHeight="1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spans="1:26" ht="15.75" customHeight="1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spans="1:26" ht="15.75" customHeight="1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15.75" customHeight="1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15.75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15.7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15.75" customHeight="1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15.75" customHeight="1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15.75" customHeight="1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spans="1:26" ht="15.75" customHeight="1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spans="1:26" ht="15.75" customHeight="1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spans="1:26" ht="15.75" customHeight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spans="1:26" ht="15.75" customHeight="1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spans="1:26" ht="15.75" customHeigh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spans="1:26" ht="15.75" customHeight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spans="1:26" ht="15.75" customHeigh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spans="1:26" ht="15.75" customHeight="1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spans="1:26" ht="15.75" customHeight="1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spans="1:26" ht="15.75" customHeigh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spans="1:26" ht="15.75" customHeight="1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spans="1:26" ht="15.75" customHeight="1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spans="1:26" ht="15.75" customHeight="1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spans="1:26" ht="15.75" customHeight="1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spans="1:26" ht="15.75" customHeight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spans="1:26" ht="15.75" customHeight="1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spans="1:26" ht="15.75" customHeight="1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spans="1:26" ht="15.75" customHeight="1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spans="1:26" ht="15.75" customHeight="1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spans="1:26" ht="15.75" customHeight="1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spans="1:26" ht="15.75" customHeight="1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spans="1:26" ht="15.75" customHeight="1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spans="1:26" ht="15.75" customHeight="1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spans="1:26" ht="15.75" customHeight="1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6" ht="15.75" customHeight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spans="1:26" ht="15.75" customHeight="1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spans="1:26" ht="15.75" customHeight="1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spans="1:26" ht="15.75" customHeight="1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spans="1:26" ht="15.75" customHeight="1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spans="1:26" ht="15.75" customHeight="1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6" ht="15.75" customHeight="1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spans="1:26" ht="15.75" customHeight="1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ht="15.75" customHeight="1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spans="1:26" ht="15.75" customHeight="1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spans="1:26" ht="15.75" customHeight="1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spans="1:26" ht="15.75" customHeight="1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spans="1:26" ht="15.75" customHeight="1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spans="1:26" ht="15.75" customHeight="1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spans="1:26" ht="15.75" customHeight="1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spans="1:26" ht="15.75" customHeight="1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spans="1:26" ht="15.75" customHeight="1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spans="1:26" ht="15.75" customHeight="1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spans="1:26" ht="15.75" customHeight="1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spans="1:26" ht="15.75" customHeight="1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spans="1:26" ht="15.75" customHeight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spans="1:26" ht="15.75" customHeight="1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spans="1:26" ht="15.75" customHeight="1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spans="1:26" ht="15.75" customHeight="1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spans="1:26" ht="15.75" customHeight="1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spans="1:26" ht="15.75" customHeight="1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spans="1:26" ht="15.75" customHeight="1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spans="1:26" ht="15.75" customHeight="1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spans="1:26" ht="15.75" customHeight="1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spans="1:26" ht="15.75" customHeight="1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spans="1:26" ht="15.75" customHeight="1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spans="1:26" ht="15.75" customHeight="1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spans="1:26" ht="15.75" customHeight="1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spans="1:26" ht="15.75" customHeight="1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spans="1:26" ht="15.75" customHeight="1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spans="1:26" ht="15.75" customHeight="1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spans="1:26" ht="15.75" customHeight="1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spans="1:26" ht="15.75" customHeight="1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spans="1:26" ht="15.75" customHeight="1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spans="1:26" ht="15.75" customHeight="1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spans="1:26" ht="15.75" customHeight="1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spans="1:26" ht="15.75" customHeight="1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spans="1:26" ht="15.75" customHeight="1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spans="1:26" ht="15.75" customHeight="1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spans="1:26" ht="15.75" customHeight="1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spans="1:26" ht="15.75" customHeight="1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spans="1:26" ht="15.75" customHeight="1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spans="1:26" ht="15.75" customHeight="1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spans="1:26" ht="15.75" customHeight="1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spans="1:26" ht="15.75" customHeight="1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spans="1:26" ht="15.75" customHeight="1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spans="1:26" ht="15.75" customHeight="1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spans="1:26" ht="15.75" customHeight="1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spans="1:26" ht="15.75" customHeight="1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spans="1:26" ht="15.75" customHeight="1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spans="1:26" ht="15.75" customHeight="1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spans="1:26" ht="15.75" customHeight="1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spans="1:26" ht="15.75" customHeight="1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spans="1:26" ht="15.75" customHeight="1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spans="1:26" ht="15.75" customHeight="1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spans="1:26" ht="15.75" customHeigh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26" ht="15.75" customHeight="1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spans="1:26" ht="15.75" customHeight="1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spans="1:26" ht="15.75" customHeight="1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26" ht="15.75" customHeight="1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spans="1:26" ht="15.75" customHeight="1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spans="1:26" ht="15.75" customHeight="1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spans="1:26" ht="15.75" customHeight="1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spans="1:26" ht="15.75" customHeight="1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spans="1:26" ht="15.75" customHeight="1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ht="15.75" customHeight="1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ht="15.75" customHeight="1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26" ht="15.75" customHeight="1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spans="1:26" ht="15.75" customHeight="1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spans="1:26" ht="15.75" customHeight="1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spans="1:26" ht="15.75" customHeight="1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spans="1:26" ht="15.75" customHeight="1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spans="1:26" ht="15.75" customHeight="1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spans="1:26" ht="15.75" customHeight="1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spans="1:26" ht="15.75" customHeight="1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spans="1:26" ht="15.75" customHeight="1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spans="1:26" ht="15.75" customHeight="1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spans="1:26" ht="15.75" customHeight="1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spans="1:26" ht="15.75" customHeight="1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spans="1:26" ht="15.75" customHeight="1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spans="1:26" ht="15.75" customHeight="1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spans="1:26" ht="15.75" customHeight="1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spans="1:26" ht="15.75" customHeight="1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spans="1:26" ht="15.75" customHeight="1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spans="1:26" ht="15.75" customHeight="1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spans="1:26" ht="15.75" customHeight="1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spans="1:26" ht="15.75" customHeight="1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spans="1:26" ht="15.75" customHeight="1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spans="1:26" ht="15.75" customHeight="1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spans="1:26" ht="15.75" customHeight="1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spans="1:26" ht="15.75" customHeight="1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spans="1:26" ht="15.75" customHeight="1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spans="1:26" ht="15.75" customHeight="1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spans="1:26" ht="15.75" customHeight="1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spans="1:26" ht="15.75" customHeight="1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spans="1:26" ht="15.75" customHeight="1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spans="1:26" ht="15.75" customHeight="1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A1:N1"/>
  <mergeCells count="1">
    <mergeCell ref="H8:J8"/>
  </mergeCells>
  <phoneticPr fontId="19" type="noConversion"/>
  <conditionalFormatting sqref="A1:N1">
    <cfRule type="expression" dxfId="181" priority="1" stopIfTrue="1">
      <formula>(COUNTIF($J1,"*"&amp;"聯合討論會"&amp;"*")&gt;0)</formula>
    </cfRule>
  </conditionalFormatting>
  <conditionalFormatting sqref="A1:N1">
    <cfRule type="expression" dxfId="180" priority="2" stopIfTrue="1">
      <formula>(COUNTIF($I1,"*"&amp;"部學術"&amp;"*")&gt;0)</formula>
    </cfRule>
  </conditionalFormatting>
  <conditionalFormatting sqref="A1:N1">
    <cfRule type="expression" dxfId="179" priority="3" stopIfTrue="1">
      <formula>(COUNTIF($J1,"*"&amp;"回饋會議"&amp;"*")&gt;0)</formula>
    </cfRule>
  </conditionalFormatting>
  <conditionalFormatting sqref="A1:N1">
    <cfRule type="expression" dxfId="178" priority="4" stopIfTrue="1">
      <formula>(COUNTIF($J1,"*"&amp;"臨床教師"&amp;"*")&gt;0)</formula>
    </cfRule>
  </conditionalFormatting>
  <conditionalFormatting sqref="A1:N1">
    <cfRule type="expression" dxfId="177" priority="5" stopIfTrue="1">
      <formula>(COUNTIF($H1,"行政會議")&gt;0)</formula>
    </cfRule>
  </conditionalFormatting>
  <conditionalFormatting sqref="A1:N1">
    <cfRule type="expression" dxfId="176" priority="6">
      <formula>(COUNTIF($I1,"*"&amp;"全院演講"&amp;"*")&gt;0)</formula>
    </cfRule>
  </conditionalFormatting>
  <conditionalFormatting sqref="J2:K4">
    <cfRule type="expression" dxfId="175" priority="7">
      <formula>(COUNTIF(#REF!,"中醫婦科臨床教師會議")&gt;0)</formula>
    </cfRule>
  </conditionalFormatting>
  <conditionalFormatting sqref="J2:K4">
    <cfRule type="expression" dxfId="174" priority="8">
      <formula>(COUNTIF(#REF!,"行政會議")&gt;0)</formula>
    </cfRule>
  </conditionalFormatting>
  <conditionalFormatting sqref="L1:M1">
    <cfRule type="expression" dxfId="173" priority="9">
      <formula>(COUNTIF($M1,"*"&amp;"待確認"&amp;"*")&gt;0)</formula>
    </cfRule>
  </conditionalFormatting>
  <conditionalFormatting sqref="N2:N4">
    <cfRule type="expression" dxfId="172" priority="10">
      <formula>(COUNTIF($L2,"中醫婦科臨床教師會議")&gt;0)</formula>
    </cfRule>
  </conditionalFormatting>
  <conditionalFormatting sqref="N2:N4">
    <cfRule type="expression" dxfId="171" priority="11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A2" sqref="A2:N4"/>
    </sheetView>
  </sheetViews>
  <sheetFormatPr defaultColWidth="11.25" defaultRowHeight="15" customHeight="1"/>
  <cols>
    <col min="1" max="1" width="10.5" style="333" customWidth="1"/>
    <col min="2" max="2" width="6.625" style="333" customWidth="1"/>
    <col min="3" max="3" width="8.875" style="333" customWidth="1"/>
    <col min="4" max="4" width="6.875" style="333" customWidth="1"/>
    <col min="5" max="5" width="9" style="333" customWidth="1"/>
    <col min="6" max="7" width="6.75" style="333" customWidth="1"/>
    <col min="8" max="8" width="9.25" style="333" customWidth="1"/>
    <col min="9" max="9" width="32.375" style="333" customWidth="1"/>
    <col min="10" max="10" width="10.75" style="333" customWidth="1"/>
    <col min="11" max="11" width="9.875" style="333" customWidth="1"/>
    <col min="12" max="12" width="20.125" style="333" customWidth="1"/>
    <col min="13" max="13" width="7.125" style="333" customWidth="1"/>
    <col min="14" max="14" width="6" style="333" customWidth="1"/>
    <col min="15" max="26" width="5.375" style="333" customWidth="1"/>
    <col min="27" max="16384" width="11.25" style="333"/>
  </cols>
  <sheetData>
    <row r="1" spans="1:26" ht="13.5" customHeight="1">
      <c r="A1" s="362" t="s">
        <v>0</v>
      </c>
      <c r="B1" s="360" t="s">
        <v>1</v>
      </c>
      <c r="C1" s="362" t="s">
        <v>2</v>
      </c>
      <c r="D1" s="360" t="s">
        <v>3</v>
      </c>
      <c r="E1" s="361" t="s">
        <v>4</v>
      </c>
      <c r="F1" s="360" t="s">
        <v>5</v>
      </c>
      <c r="G1" s="360" t="s">
        <v>6</v>
      </c>
      <c r="H1" s="359" t="s">
        <v>7</v>
      </c>
      <c r="I1" s="358" t="s">
        <v>112</v>
      </c>
      <c r="J1" s="357" t="s">
        <v>9</v>
      </c>
      <c r="K1" s="357" t="s">
        <v>10</v>
      </c>
      <c r="L1" s="357" t="s">
        <v>11</v>
      </c>
      <c r="M1" s="357" t="s">
        <v>12</v>
      </c>
      <c r="N1" s="357" t="s">
        <v>13</v>
      </c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26" ht="15" customHeight="1">
      <c r="A2" s="345">
        <v>45338</v>
      </c>
      <c r="B2" s="346">
        <v>0.5</v>
      </c>
      <c r="C2" s="345">
        <f>A2</f>
        <v>45338</v>
      </c>
      <c r="D2" s="344">
        <v>0.54166666666666663</v>
      </c>
      <c r="E2" s="343" t="s">
        <v>138</v>
      </c>
      <c r="F2" s="342" t="s">
        <v>14</v>
      </c>
      <c r="G2" s="342" t="s">
        <v>15</v>
      </c>
      <c r="H2" s="356" t="s">
        <v>16</v>
      </c>
      <c r="I2" s="341" t="s">
        <v>103</v>
      </c>
      <c r="J2" s="355" t="s">
        <v>133</v>
      </c>
      <c r="K2" s="339" t="s">
        <v>134</v>
      </c>
      <c r="L2" s="339" t="s">
        <v>75</v>
      </c>
      <c r="M2" s="339" t="s">
        <v>19</v>
      </c>
      <c r="N2" s="338">
        <v>60</v>
      </c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" customHeight="1">
      <c r="A3" s="363">
        <v>45341</v>
      </c>
      <c r="B3" s="354">
        <v>0.5</v>
      </c>
      <c r="C3" s="364">
        <f>A3</f>
        <v>45341</v>
      </c>
      <c r="D3" s="353">
        <v>0.54166666666666663</v>
      </c>
      <c r="E3" s="343">
        <f>C3</f>
        <v>45341</v>
      </c>
      <c r="F3" s="352" t="s">
        <v>14</v>
      </c>
      <c r="G3" s="352" t="s">
        <v>15</v>
      </c>
      <c r="H3" s="349" t="s">
        <v>16</v>
      </c>
      <c r="I3" s="351" t="s">
        <v>73</v>
      </c>
      <c r="J3" s="350" t="s">
        <v>132</v>
      </c>
      <c r="K3" s="349" t="s">
        <v>74</v>
      </c>
      <c r="L3" s="339" t="s">
        <v>75</v>
      </c>
      <c r="M3" s="349" t="s">
        <v>19</v>
      </c>
      <c r="N3" s="348">
        <v>60</v>
      </c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</row>
    <row r="4" spans="1:26" ht="15" customHeight="1">
      <c r="A4" s="345">
        <v>45348</v>
      </c>
      <c r="B4" s="346">
        <v>0.5</v>
      </c>
      <c r="C4" s="345">
        <f>A4</f>
        <v>45348</v>
      </c>
      <c r="D4" s="344">
        <v>0.54166666666666663</v>
      </c>
      <c r="E4" s="343">
        <f>C4</f>
        <v>45348</v>
      </c>
      <c r="F4" s="342" t="s">
        <v>14</v>
      </c>
      <c r="G4" s="342" t="s">
        <v>15</v>
      </c>
      <c r="H4" s="339" t="s">
        <v>16</v>
      </c>
      <c r="I4" s="341" t="s">
        <v>78</v>
      </c>
      <c r="J4" s="340" t="s">
        <v>79</v>
      </c>
      <c r="K4" s="340" t="s">
        <v>129</v>
      </c>
      <c r="L4" s="339" t="s">
        <v>21</v>
      </c>
      <c r="M4" s="339" t="s">
        <v>19</v>
      </c>
      <c r="N4" s="338">
        <v>60</v>
      </c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</row>
    <row r="5" spans="1:26" ht="12.75" customHeight="1">
      <c r="A5" s="336"/>
      <c r="B5" s="336"/>
      <c r="C5" s="336"/>
      <c r="D5" s="336"/>
      <c r="E5" s="337"/>
      <c r="F5" s="336"/>
      <c r="G5" s="336"/>
      <c r="H5" s="336"/>
      <c r="I5" s="336"/>
      <c r="J5" s="336"/>
      <c r="K5" s="336"/>
      <c r="L5" s="336"/>
      <c r="M5" s="336"/>
      <c r="N5" s="336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</row>
    <row r="6" spans="1:26" ht="12.75" customHeight="1">
      <c r="A6" s="334"/>
      <c r="B6" s="334"/>
      <c r="C6" s="334"/>
      <c r="D6" s="334"/>
      <c r="E6" s="335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6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6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</row>
    <row r="9" spans="1:26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</row>
    <row r="10" spans="1:26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</row>
    <row r="11" spans="1:26" ht="12.7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</row>
    <row r="12" spans="1:26" ht="12.75" customHeigh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</row>
    <row r="13" spans="1:26" ht="12.75" customHeight="1">
      <c r="A13" s="334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</row>
    <row r="14" spans="1:26" ht="12.75" customHeight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</row>
    <row r="15" spans="1:26" ht="12.7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</row>
    <row r="16" spans="1:26" ht="12.75" customHeight="1">
      <c r="A16" s="334"/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</row>
    <row r="17" spans="1:26" ht="12.75" customHeight="1">
      <c r="A17" s="334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</row>
    <row r="18" spans="1:26" ht="12.75" customHeight="1">
      <c r="A18" s="334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</row>
    <row r="19" spans="1:26" ht="12.75" customHeight="1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</row>
    <row r="20" spans="1:26" ht="12.7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</row>
    <row r="21" spans="1:26" ht="12.75" customHeight="1">
      <c r="A21" s="334"/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</row>
    <row r="22" spans="1:26" ht="12.75" customHeight="1">
      <c r="A22" s="33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</row>
    <row r="23" spans="1:26" ht="12.75" customHeight="1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</row>
    <row r="24" spans="1:26" ht="12.7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</row>
    <row r="25" spans="1:26" ht="12.75" customHeight="1">
      <c r="A25" s="334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</row>
    <row r="26" spans="1:26" ht="12.75" customHeight="1">
      <c r="A26" s="334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</row>
    <row r="27" spans="1:26" ht="12.75" customHeight="1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</row>
    <row r="28" spans="1:26" ht="12.75" customHeight="1">
      <c r="A28" s="334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</row>
    <row r="29" spans="1:26" ht="12.75" customHeight="1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</row>
    <row r="30" spans="1:26" ht="12.75" customHeight="1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</row>
    <row r="31" spans="1:26" ht="12.75" customHeight="1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</row>
    <row r="32" spans="1:26" ht="12.75" customHeight="1">
      <c r="A32" s="334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</row>
    <row r="33" spans="1:26" ht="12.75" customHeight="1">
      <c r="A33" s="334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</row>
    <row r="34" spans="1:26" ht="12.75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</row>
    <row r="35" spans="1:26" ht="12.75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</row>
    <row r="36" spans="1:26" ht="12.75" customHeight="1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</row>
    <row r="37" spans="1:26" ht="12.75" customHeight="1">
      <c r="A37" s="334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</row>
    <row r="38" spans="1:26" ht="12.75" customHeight="1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</row>
    <row r="39" spans="1:26" ht="12.75" customHeight="1">
      <c r="A39" s="334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</row>
    <row r="40" spans="1:26" ht="12.75" customHeight="1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</row>
    <row r="41" spans="1:26" ht="12.75" customHeight="1">
      <c r="A41" s="334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</row>
    <row r="42" spans="1:26" ht="12.75" customHeight="1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</row>
    <row r="43" spans="1:26" ht="12.75" customHeight="1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</row>
    <row r="44" spans="1:26" ht="12.75" customHeight="1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</row>
    <row r="45" spans="1:26" ht="12.75" customHeight="1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</row>
    <row r="46" spans="1:26" ht="12.75" customHeight="1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</row>
    <row r="47" spans="1:26" ht="12.75" customHeight="1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</row>
    <row r="48" spans="1:26" ht="12.75" customHeight="1">
      <c r="A48" s="334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</row>
    <row r="49" spans="1:26" ht="12.75" customHeight="1">
      <c r="A49" s="334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</row>
    <row r="50" spans="1:26" ht="12.75" customHeight="1">
      <c r="A50" s="334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</row>
    <row r="51" spans="1:26" ht="12.75" customHeight="1">
      <c r="A51" s="334"/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</row>
    <row r="52" spans="1:26" ht="12.75" customHeight="1">
      <c r="A52" s="334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</row>
    <row r="53" spans="1:26" ht="12.75" customHeight="1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</row>
    <row r="54" spans="1:26" ht="12.75" customHeight="1">
      <c r="A54" s="334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</row>
    <row r="55" spans="1:26" ht="12.75" customHeight="1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</row>
    <row r="56" spans="1:26" ht="12.75" customHeight="1">
      <c r="A56" s="334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</row>
    <row r="57" spans="1:26" ht="12.75" customHeight="1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</row>
    <row r="58" spans="1:26" ht="12.75" customHeight="1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</row>
    <row r="59" spans="1:26" ht="12.75" customHeight="1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</row>
    <row r="60" spans="1:26" ht="12.75" customHeight="1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</row>
    <row r="61" spans="1:26" ht="12.75" customHeight="1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</row>
    <row r="62" spans="1:26" ht="12.75" customHeight="1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</row>
    <row r="63" spans="1:26" ht="12.75" customHeight="1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</row>
    <row r="64" spans="1:26" ht="12.75" customHeight="1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</row>
    <row r="65" spans="1:26" ht="12.75" customHeight="1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</row>
    <row r="66" spans="1:26" ht="12.75" customHeight="1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</row>
    <row r="67" spans="1:26" ht="12.75" customHeight="1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</row>
    <row r="68" spans="1:26" ht="12.75" customHeight="1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</row>
    <row r="69" spans="1:26" ht="12.75" customHeight="1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</row>
    <row r="70" spans="1:26" ht="12.75" customHeight="1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</row>
    <row r="71" spans="1:26" ht="12.75" customHeight="1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</row>
    <row r="72" spans="1:26" ht="12.75" customHeight="1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</row>
    <row r="73" spans="1:26" ht="12.75" customHeight="1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</row>
    <row r="74" spans="1:26" ht="12.75" customHeight="1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</row>
    <row r="75" spans="1:26" ht="12.75" customHeight="1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</row>
    <row r="76" spans="1:26" ht="12.75" customHeight="1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</row>
    <row r="77" spans="1:26" ht="12.75" customHeight="1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</row>
    <row r="78" spans="1:26" ht="12.75" customHeight="1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</row>
    <row r="79" spans="1:26" ht="12.75" customHeight="1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</row>
    <row r="80" spans="1:26" ht="12.75" customHeight="1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</row>
    <row r="81" spans="1:26" ht="12.75" customHeight="1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</row>
    <row r="82" spans="1:26" ht="12.75" customHeight="1">
      <c r="A82" s="334"/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</row>
    <row r="83" spans="1:26" ht="12.75" customHeight="1">
      <c r="A83" s="334"/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</row>
    <row r="84" spans="1:26" ht="12.75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</row>
    <row r="85" spans="1:26" ht="12.75" customHeight="1">
      <c r="A85" s="334"/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</row>
    <row r="86" spans="1:26" ht="12.75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</row>
    <row r="87" spans="1:26" ht="12.75" customHeight="1">
      <c r="A87" s="334"/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</row>
    <row r="88" spans="1:26" ht="12.75" customHeight="1">
      <c r="A88" s="334"/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</row>
    <row r="89" spans="1:26" ht="12.75" customHeight="1">
      <c r="A89" s="334"/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</row>
    <row r="90" spans="1:26" ht="12.75" customHeight="1">
      <c r="A90" s="334"/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</row>
    <row r="91" spans="1:26" ht="12.75" customHeight="1">
      <c r="A91" s="334"/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</row>
    <row r="92" spans="1:26" ht="12.75" customHeight="1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</row>
    <row r="93" spans="1:26" ht="12.75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</row>
    <row r="94" spans="1:26" ht="12.75" customHeight="1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</row>
    <row r="95" spans="1:26" ht="12.75" customHeight="1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</row>
    <row r="96" spans="1:26" ht="12.75" customHeight="1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</row>
    <row r="97" spans="1:26" ht="12.75" customHeight="1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</row>
    <row r="98" spans="1:26" ht="12.75" customHeight="1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</row>
    <row r="99" spans="1:26" ht="12.75" customHeight="1">
      <c r="A99" s="334"/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</row>
    <row r="100" spans="1:26" ht="12.75" customHeight="1">
      <c r="A100" s="334"/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</row>
    <row r="101" spans="1:26" ht="12.75" customHeight="1">
      <c r="A101" s="334"/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</row>
    <row r="102" spans="1:26" ht="12.75" customHeight="1">
      <c r="A102" s="334"/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</row>
    <row r="103" spans="1:26" ht="12.75" customHeight="1">
      <c r="A103" s="334"/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</row>
    <row r="104" spans="1:26" ht="12.75" customHeight="1">
      <c r="A104" s="334"/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</row>
    <row r="105" spans="1:26" ht="12.75" customHeight="1">
      <c r="A105" s="334"/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</row>
    <row r="106" spans="1:26" ht="12.75" customHeight="1">
      <c r="A106" s="334"/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</row>
    <row r="107" spans="1:26" ht="12.75" customHeight="1">
      <c r="A107" s="334"/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</row>
    <row r="108" spans="1:26" ht="12.75" customHeight="1">
      <c r="A108" s="334"/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</row>
    <row r="109" spans="1:26" ht="12.75" customHeight="1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</row>
    <row r="110" spans="1:26" ht="12.75" customHeight="1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</row>
    <row r="111" spans="1:26" ht="12.75" customHeight="1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</row>
    <row r="112" spans="1:26" ht="12.75" customHeight="1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</row>
    <row r="113" spans="1:26" ht="12.75" customHeight="1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</row>
    <row r="114" spans="1:26" ht="12.75" customHeight="1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</row>
    <row r="115" spans="1:26" ht="12.75" customHeight="1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</row>
    <row r="116" spans="1:26" ht="12.75" customHeight="1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</row>
    <row r="117" spans="1:26" ht="12.75" customHeight="1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334"/>
      <c r="Z117" s="334"/>
    </row>
    <row r="118" spans="1:26" ht="12.75" customHeight="1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</row>
    <row r="119" spans="1:26" ht="12.75" customHeight="1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</row>
    <row r="120" spans="1:26" ht="12.75" customHeight="1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</row>
    <row r="121" spans="1:26" ht="12.75" customHeight="1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334"/>
      <c r="Z121" s="334"/>
    </row>
    <row r="122" spans="1:26" ht="12.75" customHeight="1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</row>
    <row r="123" spans="1:26" ht="12.75" customHeight="1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</row>
    <row r="124" spans="1:26" ht="12.75" customHeight="1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</row>
    <row r="125" spans="1:26" ht="12.75" customHeight="1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</row>
    <row r="126" spans="1:26" ht="12.75" customHeight="1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</row>
    <row r="127" spans="1:26" ht="12.75" customHeight="1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334"/>
      <c r="Z127" s="334"/>
    </row>
    <row r="128" spans="1:26" ht="12.75" customHeight="1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</row>
    <row r="129" spans="1:26" ht="12.75" customHeight="1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</row>
    <row r="130" spans="1:26" ht="12.75" customHeight="1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</row>
    <row r="131" spans="1:26" ht="12.75" customHeight="1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334"/>
      <c r="Z131" s="334"/>
    </row>
    <row r="132" spans="1:26" ht="12.75" customHeight="1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</row>
    <row r="133" spans="1:26" ht="12.75" customHeight="1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</row>
    <row r="134" spans="1:26" ht="12.75" customHeight="1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</row>
    <row r="135" spans="1:26" ht="12.75" customHeight="1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</row>
    <row r="136" spans="1:26" ht="12.75" customHeight="1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</row>
    <row r="137" spans="1:26" ht="12.75" customHeight="1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</row>
    <row r="138" spans="1:26" ht="12.75" customHeight="1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</row>
    <row r="139" spans="1:26" ht="12.75" customHeight="1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334"/>
      <c r="Z139" s="334"/>
    </row>
    <row r="140" spans="1:26" ht="12.75" customHeight="1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</row>
    <row r="141" spans="1:26" ht="12.75" customHeight="1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334"/>
      <c r="Z141" s="334"/>
    </row>
    <row r="142" spans="1:26" ht="12.75" customHeight="1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4"/>
    </row>
    <row r="143" spans="1:26" ht="12.75" customHeight="1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</row>
    <row r="144" spans="1:26" ht="12.75" customHeight="1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</row>
    <row r="145" spans="1:26" ht="12.75" customHeight="1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</row>
    <row r="146" spans="1:26" ht="12.75" customHeight="1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334"/>
      <c r="Z146" s="334"/>
    </row>
    <row r="147" spans="1:26" ht="12.75" customHeight="1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334"/>
      <c r="Z147" s="334"/>
    </row>
    <row r="148" spans="1:26" ht="12.75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334"/>
      <c r="Z148" s="334"/>
    </row>
    <row r="149" spans="1:26" ht="12.75" customHeight="1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334"/>
      <c r="Z149" s="334"/>
    </row>
    <row r="150" spans="1:26" ht="12.75" customHeight="1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</row>
    <row r="151" spans="1:26" ht="12.75" customHeight="1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334"/>
      <c r="Z151" s="334"/>
    </row>
    <row r="152" spans="1:26" ht="12.75" customHeight="1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334"/>
      <c r="Z152" s="334"/>
    </row>
    <row r="153" spans="1:26" ht="12.75" customHeight="1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</row>
    <row r="154" spans="1:26" ht="12.75" customHeight="1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</row>
    <row r="155" spans="1:26" ht="12.75" customHeight="1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4"/>
      <c r="W155" s="334"/>
      <c r="X155" s="334"/>
      <c r="Y155" s="334"/>
      <c r="Z155" s="334"/>
    </row>
    <row r="156" spans="1:26" ht="12.75" customHeight="1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4"/>
      <c r="X156" s="334"/>
      <c r="Y156" s="334"/>
      <c r="Z156" s="334"/>
    </row>
    <row r="157" spans="1:26" ht="12.75" customHeight="1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</row>
    <row r="158" spans="1:26" ht="12.75" customHeight="1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</row>
    <row r="159" spans="1:26" ht="12.75" customHeight="1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4"/>
      <c r="Z159" s="334"/>
    </row>
    <row r="160" spans="1:26" ht="12.75" customHeight="1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</row>
    <row r="161" spans="1:26" ht="12.75" customHeight="1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334"/>
      <c r="Z161" s="334"/>
    </row>
    <row r="162" spans="1:26" ht="12.75" customHeight="1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4"/>
    </row>
    <row r="163" spans="1:26" ht="12.75" customHeight="1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</row>
    <row r="164" spans="1:26" ht="12.75" customHeight="1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T164" s="334"/>
      <c r="U164" s="334"/>
      <c r="V164" s="334"/>
      <c r="W164" s="334"/>
      <c r="X164" s="334"/>
      <c r="Y164" s="334"/>
      <c r="Z164" s="334"/>
    </row>
    <row r="165" spans="1:26" ht="12.75" customHeight="1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</row>
    <row r="166" spans="1:26" ht="12.7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</row>
    <row r="167" spans="1:26" ht="12.75" customHeight="1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4"/>
      <c r="Z167" s="334"/>
    </row>
    <row r="168" spans="1:26" ht="12.75" customHeight="1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</row>
    <row r="169" spans="1:26" ht="12.75" customHeight="1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</row>
    <row r="170" spans="1:26" ht="12.75" customHeight="1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4"/>
    </row>
    <row r="171" spans="1:26" ht="12.75" customHeight="1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</row>
    <row r="172" spans="1:26" ht="12.75" customHeight="1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34"/>
    </row>
    <row r="173" spans="1:26" ht="12.75" customHeight="1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</row>
    <row r="174" spans="1:26" ht="12.75" customHeight="1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4"/>
    </row>
    <row r="175" spans="1:26" ht="12.7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</row>
    <row r="176" spans="1:26" ht="12.75" customHeight="1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334"/>
      <c r="Z176" s="334"/>
    </row>
    <row r="177" spans="1:26" ht="12.75" customHeight="1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</row>
    <row r="178" spans="1:26" ht="12.75" customHeight="1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</row>
    <row r="179" spans="1:26" ht="12.75" customHeight="1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</row>
    <row r="180" spans="1:26" ht="12.75" customHeight="1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4"/>
      <c r="Z180" s="334"/>
    </row>
    <row r="181" spans="1:26" ht="12.75" customHeight="1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</row>
    <row r="182" spans="1:26" ht="12.75" customHeight="1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</row>
    <row r="183" spans="1:26" ht="12.75" customHeight="1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</row>
    <row r="184" spans="1:26" ht="12.75" customHeight="1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</row>
    <row r="185" spans="1:26" ht="12.75" customHeight="1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</row>
    <row r="186" spans="1:26" ht="12.75" customHeight="1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334"/>
      <c r="Z186" s="334"/>
    </row>
    <row r="187" spans="1:26" ht="12.75" customHeight="1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  <c r="Y187" s="334"/>
      <c r="Z187" s="334"/>
    </row>
    <row r="188" spans="1:26" ht="12.75" customHeight="1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T188" s="334"/>
      <c r="U188" s="334"/>
      <c r="V188" s="334"/>
      <c r="W188" s="334"/>
      <c r="X188" s="334"/>
      <c r="Y188" s="334"/>
      <c r="Z188" s="334"/>
    </row>
    <row r="189" spans="1:26" ht="12.75" customHeight="1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</row>
    <row r="190" spans="1:26" ht="12.75" customHeight="1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</row>
    <row r="191" spans="1:26" ht="12.75" customHeight="1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</row>
    <row r="192" spans="1:26" ht="12.75" customHeight="1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334"/>
      <c r="Z192" s="334"/>
    </row>
    <row r="193" spans="1:26" ht="12.75" customHeight="1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334"/>
      <c r="Z193" s="334"/>
    </row>
    <row r="194" spans="1:26" ht="12.75" customHeight="1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334"/>
      <c r="Z194" s="334"/>
    </row>
    <row r="195" spans="1:26" ht="12.75" customHeight="1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</row>
    <row r="196" spans="1:26" ht="12.75" customHeight="1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T196" s="334"/>
      <c r="U196" s="334"/>
      <c r="V196" s="334"/>
      <c r="W196" s="334"/>
      <c r="X196" s="334"/>
      <c r="Y196" s="334"/>
      <c r="Z196" s="334"/>
    </row>
    <row r="197" spans="1:26" ht="12.75" customHeight="1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334"/>
      <c r="X197" s="334"/>
      <c r="Y197" s="334"/>
      <c r="Z197" s="334"/>
    </row>
    <row r="198" spans="1:26" ht="12.75" customHeight="1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4"/>
    </row>
    <row r="199" spans="1:26" ht="12.75" customHeight="1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T199" s="334"/>
      <c r="U199" s="334"/>
      <c r="V199" s="334"/>
      <c r="W199" s="334"/>
      <c r="X199" s="334"/>
      <c r="Y199" s="334"/>
      <c r="Z199" s="334"/>
    </row>
    <row r="200" spans="1:26" ht="12.75" customHeight="1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334"/>
      <c r="Z200" s="334"/>
    </row>
    <row r="201" spans="1:26" ht="12.75" customHeight="1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T201" s="334"/>
      <c r="U201" s="334"/>
      <c r="V201" s="334"/>
      <c r="W201" s="334"/>
      <c r="X201" s="334"/>
      <c r="Y201" s="334"/>
      <c r="Z201" s="334"/>
    </row>
    <row r="202" spans="1:26" ht="12.75" customHeight="1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334"/>
      <c r="Z202" s="334"/>
    </row>
    <row r="203" spans="1:26" ht="12.75" customHeight="1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T203" s="334"/>
      <c r="U203" s="334"/>
      <c r="V203" s="334"/>
      <c r="W203" s="334"/>
      <c r="X203" s="334"/>
      <c r="Y203" s="334"/>
      <c r="Z203" s="334"/>
    </row>
    <row r="204" spans="1:26" ht="12.75" customHeight="1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T204" s="334"/>
      <c r="U204" s="334"/>
      <c r="V204" s="334"/>
      <c r="W204" s="334"/>
      <c r="X204" s="334"/>
      <c r="Y204" s="334"/>
      <c r="Z204" s="334"/>
    </row>
    <row r="205" spans="1:26" ht="12.75" customHeight="1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334"/>
      <c r="Z205" s="334"/>
    </row>
    <row r="206" spans="1:26" ht="12.75" customHeight="1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334"/>
      <c r="Y206" s="334"/>
      <c r="Z206" s="334"/>
    </row>
    <row r="207" spans="1:26" ht="12.75" customHeight="1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T207" s="334"/>
      <c r="U207" s="334"/>
      <c r="V207" s="334"/>
      <c r="W207" s="334"/>
      <c r="X207" s="334"/>
      <c r="Y207" s="334"/>
      <c r="Z207" s="334"/>
    </row>
    <row r="208" spans="1:26" ht="12.75" customHeight="1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34"/>
      <c r="X208" s="334"/>
      <c r="Y208" s="334"/>
      <c r="Z208" s="334"/>
    </row>
    <row r="209" spans="1:26" ht="12.75" customHeight="1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34"/>
      <c r="X209" s="334"/>
      <c r="Y209" s="334"/>
      <c r="Z209" s="334"/>
    </row>
    <row r="210" spans="1:26" ht="12.75" customHeight="1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34"/>
      <c r="X210" s="334"/>
      <c r="Y210" s="334"/>
      <c r="Z210" s="334"/>
    </row>
    <row r="211" spans="1:26" ht="12.75" customHeight="1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Z211" s="334"/>
    </row>
    <row r="212" spans="1:26" ht="12.75" customHeight="1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  <c r="X212" s="334"/>
      <c r="Y212" s="334"/>
      <c r="Z212" s="334"/>
    </row>
    <row r="213" spans="1:26" ht="12.75" customHeight="1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334"/>
      <c r="Y213" s="334"/>
      <c r="Z213" s="334"/>
    </row>
    <row r="214" spans="1:26" ht="12.75" customHeight="1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334"/>
      <c r="Z214" s="334"/>
    </row>
    <row r="215" spans="1:26" ht="12.75" customHeight="1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34"/>
      <c r="Y215" s="334"/>
      <c r="Z215" s="334"/>
    </row>
    <row r="216" spans="1:26" ht="12.75" customHeight="1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334"/>
      <c r="Z216" s="334"/>
    </row>
    <row r="217" spans="1:26" ht="12.75" customHeight="1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T217" s="334"/>
      <c r="U217" s="334"/>
      <c r="V217" s="334"/>
      <c r="W217" s="334"/>
      <c r="X217" s="334"/>
      <c r="Y217" s="334"/>
      <c r="Z217" s="334"/>
    </row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1:N1">
    <sortState ref="A2:N4">
      <sortCondition ref="A1"/>
    </sortState>
  </autoFilter>
  <phoneticPr fontId="19" type="noConversion"/>
  <conditionalFormatting sqref="A3:D3 F3:I3 K3">
    <cfRule type="expression" dxfId="170" priority="1">
      <formula>(COUNTIF($J3,"中醫婦科臨床教師會議")&gt;0)</formula>
    </cfRule>
  </conditionalFormatting>
  <conditionalFormatting sqref="A3:D3">
    <cfRule type="expression" dxfId="169" priority="2">
      <formula>(COUNTIF($H3,"行政會議")&gt;0)</formula>
    </cfRule>
  </conditionalFormatting>
  <conditionalFormatting sqref="B2">
    <cfRule type="expression" dxfId="168" priority="3">
      <formula>(COUNTIF(#REF!,"中醫婦科臨床教師會議")&gt;0)</formula>
    </cfRule>
  </conditionalFormatting>
  <conditionalFormatting sqref="F3:K3">
    <cfRule type="expression" dxfId="167" priority="4">
      <formula>(COUNTIF($H3,"行政會議")&gt;0)</formula>
    </cfRule>
  </conditionalFormatting>
  <conditionalFormatting sqref="F4:K4">
    <cfRule type="expression" dxfId="166" priority="5">
      <formula>(COUNTIF(#REF!,"中醫婦科臨床教師會議")&gt;0)</formula>
    </cfRule>
  </conditionalFormatting>
  <conditionalFormatting sqref="F4:K4">
    <cfRule type="expression" dxfId="165" priority="6">
      <formula>(COUNTIF($H4,"行政會議")&gt;0)</formula>
    </cfRule>
  </conditionalFormatting>
  <conditionalFormatting sqref="H3 M3:N3">
    <cfRule type="expression" dxfId="164" priority="7">
      <formula>(COUNTIF($J3,"中醫婦科臨床教師會議")&gt;0)</formula>
    </cfRule>
  </conditionalFormatting>
  <conditionalFormatting sqref="H3 M3:N3">
    <cfRule type="expression" dxfId="163" priority="8">
      <formula>(COUNTIF($H3,"行政會議")&gt;0)</formula>
    </cfRule>
  </conditionalFormatting>
  <conditionalFormatting sqref="J3">
    <cfRule type="expression" dxfId="162" priority="9">
      <formula>(COUNTIF($J3,"中醫婦科臨床教師會議")&gt;0)</formula>
    </cfRule>
  </conditionalFormatting>
  <conditionalFormatting sqref="B2 J2:K2">
    <cfRule type="expression" dxfId="161" priority="10">
      <formula>(COUNTIF($H2,"行政會議")&gt;0)</formula>
    </cfRule>
  </conditionalFormatting>
  <conditionalFormatting sqref="J2:K2">
    <cfRule type="expression" dxfId="160" priority="11">
      <formula>(COUNTIF($J2,"中醫婦科臨床教師會議")&gt;0)</formula>
    </cfRule>
  </conditionalFormatting>
  <conditionalFormatting sqref="J4:K4">
    <cfRule type="expression" dxfId="159" priority="12">
      <formula>(COUNTIF($J4,"中醫婦科臨床教師會議")&gt;0)</formula>
    </cfRule>
  </conditionalFormatting>
  <conditionalFormatting sqref="N2">
    <cfRule type="expression" dxfId="158" priority="13">
      <formula>(COUNTIF($N2,"中醫婦科臨床教師會議")&gt;0)</formula>
    </cfRule>
  </conditionalFormatting>
  <conditionalFormatting sqref="N2">
    <cfRule type="expression" dxfId="157" priority="14">
      <formula>(COUNTIF($L2,"行政會議")&gt;0)</formula>
    </cfRule>
  </conditionalFormatting>
  <conditionalFormatting sqref="N4">
    <cfRule type="expression" dxfId="156" priority="15">
      <formula>(COUNTIF($N4,"中醫婦科臨床教師會議")&gt;0)</formula>
    </cfRule>
  </conditionalFormatting>
  <conditionalFormatting sqref="N4">
    <cfRule type="expression" dxfId="155" priority="16">
      <formula>(COUNTIF($L4,"行政會議")&gt;0)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C1" workbookViewId="0">
      <selection activeCell="G18" sqref="G18"/>
    </sheetView>
  </sheetViews>
  <sheetFormatPr defaultColWidth="11.25" defaultRowHeight="15" customHeight="1"/>
  <cols>
    <col min="1" max="1" width="11.375" customWidth="1"/>
    <col min="2" max="2" width="7.75" customWidth="1"/>
    <col min="3" max="3" width="12.875" customWidth="1"/>
    <col min="4" max="5" width="7.125" customWidth="1"/>
    <col min="6" max="8" width="7.5" customWidth="1"/>
    <col min="9" max="9" width="25.25" customWidth="1"/>
    <col min="10" max="10" width="24.25" customWidth="1"/>
    <col min="11" max="11" width="8.375" customWidth="1"/>
    <col min="12" max="12" width="17.5" customWidth="1"/>
    <col min="13" max="13" width="9" customWidth="1"/>
    <col min="14" max="14" width="5.875" customWidth="1"/>
    <col min="15" max="26" width="8.75" customWidth="1"/>
  </cols>
  <sheetData>
    <row r="1" spans="1:26" ht="12.75" customHeight="1">
      <c r="A1" s="255" t="s">
        <v>0</v>
      </c>
      <c r="B1" s="255" t="s">
        <v>1</v>
      </c>
      <c r="C1" s="255" t="s">
        <v>2</v>
      </c>
      <c r="D1" s="255" t="s">
        <v>3</v>
      </c>
      <c r="E1" s="255" t="s">
        <v>4</v>
      </c>
      <c r="F1" s="255" t="s">
        <v>5</v>
      </c>
      <c r="G1" s="255" t="s">
        <v>6</v>
      </c>
      <c r="H1" s="255" t="s">
        <v>7</v>
      </c>
      <c r="I1" s="255" t="s">
        <v>112</v>
      </c>
      <c r="J1" s="255" t="s">
        <v>9</v>
      </c>
      <c r="K1" s="255" t="s">
        <v>10</v>
      </c>
      <c r="L1" s="255" t="s">
        <v>11</v>
      </c>
      <c r="M1" s="255" t="s">
        <v>12</v>
      </c>
      <c r="N1" s="255" t="s">
        <v>13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>
      <c r="A2" s="117">
        <v>45324</v>
      </c>
      <c r="B2" s="131">
        <v>0.375</v>
      </c>
      <c r="C2" s="76">
        <f t="shared" ref="C2:C15" si="0">A2</f>
        <v>45324</v>
      </c>
      <c r="D2" s="77">
        <v>0.41666666666666669</v>
      </c>
      <c r="E2" s="388">
        <f t="shared" ref="E2:E15" si="1">C2</f>
        <v>45324</v>
      </c>
      <c r="F2" s="66" t="s">
        <v>33</v>
      </c>
      <c r="G2" s="66" t="s">
        <v>34</v>
      </c>
      <c r="H2" s="68" t="s">
        <v>48</v>
      </c>
      <c r="I2" s="118" t="s">
        <v>49</v>
      </c>
      <c r="J2" s="118" t="s">
        <v>50</v>
      </c>
      <c r="K2" s="118" t="s">
        <v>50</v>
      </c>
      <c r="L2" s="118" t="s">
        <v>51</v>
      </c>
      <c r="M2" s="73" t="s">
        <v>18</v>
      </c>
      <c r="N2" s="68">
        <v>20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>
      <c r="A3" s="117">
        <v>45324</v>
      </c>
      <c r="B3" s="131">
        <v>0.41666666666666669</v>
      </c>
      <c r="C3" s="76">
        <f t="shared" si="0"/>
        <v>45324</v>
      </c>
      <c r="D3" s="77">
        <v>0.45833333333333331</v>
      </c>
      <c r="E3" s="388">
        <f t="shared" si="1"/>
        <v>45324</v>
      </c>
      <c r="F3" s="66" t="s">
        <v>33</v>
      </c>
      <c r="G3" s="66" t="s">
        <v>34</v>
      </c>
      <c r="H3" s="68" t="s">
        <v>48</v>
      </c>
      <c r="I3" s="118" t="s">
        <v>52</v>
      </c>
      <c r="J3" s="118" t="s">
        <v>53</v>
      </c>
      <c r="K3" s="118" t="s">
        <v>50</v>
      </c>
      <c r="L3" s="118" t="s">
        <v>140</v>
      </c>
      <c r="M3" s="73" t="s">
        <v>18</v>
      </c>
      <c r="N3" s="68">
        <v>20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>
      <c r="A4" s="78">
        <v>45324</v>
      </c>
      <c r="B4" s="79">
        <v>0.45833333333333331</v>
      </c>
      <c r="C4" s="192">
        <f t="shared" si="0"/>
        <v>45324</v>
      </c>
      <c r="D4" s="81">
        <v>0.5</v>
      </c>
      <c r="E4" s="389">
        <f t="shared" si="1"/>
        <v>45324</v>
      </c>
      <c r="F4" s="192" t="s">
        <v>14</v>
      </c>
      <c r="G4" s="192" t="s">
        <v>15</v>
      </c>
      <c r="H4" s="192" t="s">
        <v>48</v>
      </c>
      <c r="I4" s="82" t="s">
        <v>54</v>
      </c>
      <c r="J4" s="82" t="s">
        <v>55</v>
      </c>
      <c r="K4" s="82" t="s">
        <v>55</v>
      </c>
      <c r="L4" s="82" t="s">
        <v>56</v>
      </c>
      <c r="M4" s="192" t="s">
        <v>57</v>
      </c>
      <c r="N4" s="115">
        <v>6</v>
      </c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6" ht="15" customHeight="1">
      <c r="A5" s="88">
        <v>45327</v>
      </c>
      <c r="B5" s="89">
        <v>0.64583333333333337</v>
      </c>
      <c r="C5" s="90">
        <f t="shared" si="0"/>
        <v>45327</v>
      </c>
      <c r="D5" s="91">
        <v>0.6875</v>
      </c>
      <c r="E5" s="390">
        <f t="shared" si="1"/>
        <v>45327</v>
      </c>
      <c r="F5" s="90" t="s">
        <v>14</v>
      </c>
      <c r="G5" s="90" t="s">
        <v>15</v>
      </c>
      <c r="H5" s="90" t="s">
        <v>48</v>
      </c>
      <c r="I5" s="92" t="s">
        <v>60</v>
      </c>
      <c r="J5" s="92" t="s">
        <v>141</v>
      </c>
      <c r="K5" s="92" t="s">
        <v>141</v>
      </c>
      <c r="L5" s="92" t="s">
        <v>31</v>
      </c>
      <c r="M5" s="90" t="s">
        <v>32</v>
      </c>
      <c r="N5" s="93">
        <v>6</v>
      </c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5" customHeight="1">
      <c r="A6" s="78">
        <v>45328</v>
      </c>
      <c r="B6" s="79">
        <v>0.625</v>
      </c>
      <c r="C6" s="192">
        <f t="shared" si="0"/>
        <v>45328</v>
      </c>
      <c r="D6" s="81">
        <v>0.66666666666666663</v>
      </c>
      <c r="E6" s="389">
        <f t="shared" si="1"/>
        <v>45328</v>
      </c>
      <c r="F6" s="192" t="s">
        <v>14</v>
      </c>
      <c r="G6" s="192" t="s">
        <v>15</v>
      </c>
      <c r="H6" s="192" t="s">
        <v>48</v>
      </c>
      <c r="I6" s="82" t="s">
        <v>76</v>
      </c>
      <c r="J6" s="82" t="s">
        <v>116</v>
      </c>
      <c r="K6" s="82" t="s">
        <v>116</v>
      </c>
      <c r="L6" s="82" t="s">
        <v>31</v>
      </c>
      <c r="M6" s="192" t="s">
        <v>32</v>
      </c>
      <c r="N6" s="115">
        <v>6</v>
      </c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</row>
    <row r="7" spans="1:26" ht="15" customHeight="1">
      <c r="A7" s="78">
        <v>45337</v>
      </c>
      <c r="B7" s="79">
        <v>0.5</v>
      </c>
      <c r="C7" s="192">
        <f t="shared" si="0"/>
        <v>45337</v>
      </c>
      <c r="D7" s="81">
        <v>0.54166666666666663</v>
      </c>
      <c r="E7" s="389">
        <f t="shared" si="1"/>
        <v>45337</v>
      </c>
      <c r="F7" s="192" t="s">
        <v>14</v>
      </c>
      <c r="G7" s="192" t="s">
        <v>15</v>
      </c>
      <c r="H7" s="192" t="s">
        <v>48</v>
      </c>
      <c r="I7" s="82" t="s">
        <v>71</v>
      </c>
      <c r="J7" s="82" t="s">
        <v>142</v>
      </c>
      <c r="K7" s="82" t="s">
        <v>142</v>
      </c>
      <c r="L7" s="82" t="s">
        <v>17</v>
      </c>
      <c r="M7" s="114" t="s">
        <v>72</v>
      </c>
      <c r="N7" s="115">
        <v>30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</row>
    <row r="8" spans="1:26" ht="15" customHeight="1">
      <c r="A8" s="109">
        <v>45338</v>
      </c>
      <c r="B8" s="110">
        <v>0.375</v>
      </c>
      <c r="C8" s="111">
        <f t="shared" si="0"/>
        <v>45338</v>
      </c>
      <c r="D8" s="156">
        <v>0.45833333333333331</v>
      </c>
      <c r="E8" s="391">
        <f t="shared" si="1"/>
        <v>45338</v>
      </c>
      <c r="F8" s="111" t="s">
        <v>14</v>
      </c>
      <c r="G8" s="111" t="s">
        <v>15</v>
      </c>
      <c r="H8" s="111" t="s">
        <v>48</v>
      </c>
      <c r="I8" s="112" t="s">
        <v>91</v>
      </c>
      <c r="J8" s="112" t="s">
        <v>143</v>
      </c>
      <c r="K8" s="112" t="s">
        <v>144</v>
      </c>
      <c r="L8" s="112" t="s">
        <v>17</v>
      </c>
      <c r="M8" s="111" t="s">
        <v>19</v>
      </c>
      <c r="N8" s="113">
        <v>40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</row>
    <row r="9" spans="1:26" ht="15" customHeight="1">
      <c r="A9" s="109">
        <v>45338</v>
      </c>
      <c r="B9" s="110">
        <v>0.45833333333333331</v>
      </c>
      <c r="C9" s="111">
        <f t="shared" si="0"/>
        <v>45338</v>
      </c>
      <c r="D9" s="156">
        <v>0.5</v>
      </c>
      <c r="E9" s="391">
        <f t="shared" si="1"/>
        <v>45338</v>
      </c>
      <c r="F9" s="111" t="s">
        <v>14</v>
      </c>
      <c r="G9" s="111" t="s">
        <v>15</v>
      </c>
      <c r="H9" s="111" t="s">
        <v>48</v>
      </c>
      <c r="I9" s="112" t="s">
        <v>92</v>
      </c>
      <c r="J9" s="112" t="s">
        <v>145</v>
      </c>
      <c r="K9" s="112" t="s">
        <v>144</v>
      </c>
      <c r="L9" s="112" t="s">
        <v>17</v>
      </c>
      <c r="M9" s="111" t="s">
        <v>19</v>
      </c>
      <c r="N9" s="113">
        <v>40</v>
      </c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</row>
    <row r="10" spans="1:26" ht="15" customHeight="1">
      <c r="A10" s="257">
        <v>45338</v>
      </c>
      <c r="B10" s="258">
        <v>0.4861111111111111</v>
      </c>
      <c r="C10" s="90">
        <f t="shared" si="0"/>
        <v>45338</v>
      </c>
      <c r="D10" s="91">
        <v>0.52777777777777779</v>
      </c>
      <c r="E10" s="390">
        <f t="shared" si="1"/>
        <v>45338</v>
      </c>
      <c r="F10" s="90" t="s">
        <v>14</v>
      </c>
      <c r="G10" s="90" t="s">
        <v>15</v>
      </c>
      <c r="H10" s="90" t="s">
        <v>48</v>
      </c>
      <c r="I10" s="106" t="s">
        <v>94</v>
      </c>
      <c r="J10" s="92" t="s">
        <v>55</v>
      </c>
      <c r="K10" s="92" t="s">
        <v>55</v>
      </c>
      <c r="L10" s="106" t="s">
        <v>17</v>
      </c>
      <c r="M10" s="90" t="s">
        <v>72</v>
      </c>
      <c r="N10" s="93">
        <v>30</v>
      </c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</row>
    <row r="11" spans="1:26" ht="15" customHeight="1">
      <c r="A11" s="88">
        <v>45342</v>
      </c>
      <c r="B11" s="89">
        <v>0.58333333333333337</v>
      </c>
      <c r="C11" s="90">
        <f t="shared" si="0"/>
        <v>45342</v>
      </c>
      <c r="D11" s="91">
        <v>0.625</v>
      </c>
      <c r="E11" s="390">
        <f t="shared" si="1"/>
        <v>45342</v>
      </c>
      <c r="F11" s="90" t="s">
        <v>14</v>
      </c>
      <c r="G11" s="90" t="s">
        <v>15</v>
      </c>
      <c r="H11" s="90" t="s">
        <v>48</v>
      </c>
      <c r="I11" s="92" t="s">
        <v>82</v>
      </c>
      <c r="J11" s="92" t="s">
        <v>146</v>
      </c>
      <c r="K11" s="92" t="s">
        <v>147</v>
      </c>
      <c r="L11" s="92" t="s">
        <v>148</v>
      </c>
      <c r="M11" s="90" t="s">
        <v>32</v>
      </c>
      <c r="N11" s="93">
        <v>6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</row>
    <row r="12" spans="1:26" ht="15" customHeight="1">
      <c r="A12" s="78">
        <v>45343</v>
      </c>
      <c r="B12" s="79">
        <v>0.375</v>
      </c>
      <c r="C12" s="192">
        <f t="shared" si="0"/>
        <v>45343</v>
      </c>
      <c r="D12" s="81">
        <v>0.41666666666666669</v>
      </c>
      <c r="E12" s="389">
        <f t="shared" si="1"/>
        <v>45343</v>
      </c>
      <c r="F12" s="192" t="s">
        <v>14</v>
      </c>
      <c r="G12" s="192" t="s">
        <v>15</v>
      </c>
      <c r="H12" s="192" t="s">
        <v>48</v>
      </c>
      <c r="I12" s="82" t="s">
        <v>107</v>
      </c>
      <c r="J12" s="82" t="s">
        <v>149</v>
      </c>
      <c r="K12" s="82" t="s">
        <v>149</v>
      </c>
      <c r="L12" s="82" t="s">
        <v>31</v>
      </c>
      <c r="M12" s="192" t="s">
        <v>32</v>
      </c>
      <c r="N12" s="115">
        <v>6</v>
      </c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</row>
    <row r="13" spans="1:26" ht="15" customHeight="1">
      <c r="A13" s="109">
        <v>45345</v>
      </c>
      <c r="B13" s="110">
        <v>0.375</v>
      </c>
      <c r="C13" s="111">
        <f t="shared" si="0"/>
        <v>45345</v>
      </c>
      <c r="D13" s="156">
        <v>0.41666666666666669</v>
      </c>
      <c r="E13" s="391">
        <f t="shared" si="1"/>
        <v>45345</v>
      </c>
      <c r="F13" s="111" t="s">
        <v>14</v>
      </c>
      <c r="G13" s="111" t="s">
        <v>15</v>
      </c>
      <c r="H13" s="111" t="s">
        <v>48</v>
      </c>
      <c r="I13" s="112" t="s">
        <v>104</v>
      </c>
      <c r="J13" s="112" t="s">
        <v>150</v>
      </c>
      <c r="K13" s="112" t="s">
        <v>151</v>
      </c>
      <c r="L13" s="392" t="s">
        <v>140</v>
      </c>
      <c r="M13" s="111" t="s">
        <v>19</v>
      </c>
      <c r="N13" s="113">
        <v>40</v>
      </c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</row>
    <row r="14" spans="1:26" ht="15" customHeight="1">
      <c r="A14" s="109">
        <v>45345</v>
      </c>
      <c r="B14" s="110">
        <v>0.45833333333333331</v>
      </c>
      <c r="C14" s="111">
        <f t="shared" si="0"/>
        <v>45345</v>
      </c>
      <c r="D14" s="156">
        <v>0.5</v>
      </c>
      <c r="E14" s="391">
        <f t="shared" si="1"/>
        <v>45345</v>
      </c>
      <c r="F14" s="111" t="s">
        <v>14</v>
      </c>
      <c r="G14" s="111" t="s">
        <v>15</v>
      </c>
      <c r="H14" s="111" t="s">
        <v>48</v>
      </c>
      <c r="I14" s="112" t="s">
        <v>105</v>
      </c>
      <c r="J14" s="112" t="s">
        <v>152</v>
      </c>
      <c r="K14" s="112" t="s">
        <v>129</v>
      </c>
      <c r="L14" s="112" t="s">
        <v>17</v>
      </c>
      <c r="M14" s="111" t="s">
        <v>19</v>
      </c>
      <c r="N14" s="113">
        <v>40</v>
      </c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5" customHeight="1">
      <c r="A15" s="117">
        <v>45345</v>
      </c>
      <c r="B15" s="131">
        <v>0.4861111111111111</v>
      </c>
      <c r="C15" s="76">
        <f t="shared" si="0"/>
        <v>45345</v>
      </c>
      <c r="D15" s="77">
        <v>0.51388888888888884</v>
      </c>
      <c r="E15" s="393">
        <f t="shared" si="1"/>
        <v>45345</v>
      </c>
      <c r="F15" s="66" t="s">
        <v>33</v>
      </c>
      <c r="G15" s="66" t="s">
        <v>34</v>
      </c>
      <c r="H15" s="68" t="s">
        <v>48</v>
      </c>
      <c r="I15" s="118" t="s">
        <v>106</v>
      </c>
      <c r="J15" s="118" t="s">
        <v>81</v>
      </c>
      <c r="K15" s="118" t="s">
        <v>81</v>
      </c>
      <c r="L15" s="118" t="s">
        <v>17</v>
      </c>
      <c r="M15" s="76" t="s">
        <v>19</v>
      </c>
      <c r="N15" s="154">
        <v>40</v>
      </c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s="401" customFormat="1" ht="15" customHeight="1">
      <c r="A16" s="394"/>
      <c r="B16" s="395"/>
      <c r="C16" s="396"/>
      <c r="D16" s="397"/>
      <c r="E16" s="398"/>
      <c r="F16" s="396"/>
      <c r="G16" s="396"/>
      <c r="H16" s="396"/>
      <c r="I16" s="398"/>
      <c r="J16" s="398"/>
      <c r="K16" s="398"/>
      <c r="L16" s="398"/>
      <c r="M16" s="396"/>
      <c r="N16" s="399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</row>
    <row r="17" spans="1:26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65"/>
      <c r="M17" s="7"/>
      <c r="N17" s="25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65"/>
      <c r="M18" s="7"/>
      <c r="N18" s="2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 customHeight="1">
      <c r="A19" s="7"/>
      <c r="B19" s="7"/>
      <c r="C19" s="7"/>
      <c r="D19" s="7"/>
      <c r="E19" s="7"/>
      <c r="F19" s="7"/>
      <c r="G19" s="7"/>
      <c r="H19" s="658"/>
      <c r="I19" s="659"/>
      <c r="J19" s="7"/>
      <c r="K19" s="7"/>
      <c r="L19" s="65"/>
      <c r="M19" s="7"/>
      <c r="N19" s="25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260"/>
      <c r="B20" s="261"/>
      <c r="C20" s="256"/>
      <c r="D20" s="262"/>
      <c r="E20" s="263"/>
      <c r="F20" s="264"/>
      <c r="G20" s="264"/>
      <c r="H20" s="265"/>
      <c r="I20" s="263"/>
      <c r="J20" s="263"/>
      <c r="K20" s="263"/>
      <c r="L20" s="263"/>
      <c r="M20" s="102"/>
      <c r="N20" s="26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>
      <c r="B21" s="261"/>
      <c r="C21" s="260"/>
      <c r="D21" s="262"/>
      <c r="E21" s="263"/>
      <c r="F21" s="264"/>
      <c r="G21" s="264"/>
      <c r="H21" s="265"/>
      <c r="I21" s="263"/>
      <c r="J21" s="263"/>
      <c r="K21" s="263"/>
      <c r="L21" s="263"/>
      <c r="M21" s="102"/>
      <c r="N21" s="26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>
      <c r="A22" s="260"/>
      <c r="B22" s="261"/>
      <c r="C22" s="256"/>
      <c r="D22" s="262"/>
      <c r="E22" s="263"/>
      <c r="F22" s="266"/>
      <c r="G22" s="266"/>
      <c r="H22" s="266"/>
      <c r="I22" s="263"/>
      <c r="J22" s="263"/>
      <c r="K22" s="263"/>
      <c r="L22" s="263"/>
      <c r="M22" s="266"/>
      <c r="N22" s="26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>
      <c r="A23" s="260"/>
      <c r="B23" s="261"/>
      <c r="C23" s="256"/>
      <c r="D23" s="262"/>
      <c r="E23" s="263"/>
      <c r="F23" s="266"/>
      <c r="G23" s="266"/>
      <c r="H23" s="266"/>
      <c r="I23" s="263"/>
      <c r="J23" s="263"/>
      <c r="K23" s="263"/>
      <c r="L23" s="263"/>
      <c r="M23" s="266"/>
      <c r="N23" s="26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260"/>
      <c r="B24" s="261"/>
      <c r="C24" s="256"/>
      <c r="D24" s="262"/>
      <c r="E24" s="263"/>
      <c r="F24" s="266"/>
      <c r="G24" s="266"/>
      <c r="H24" s="266"/>
      <c r="I24" s="263"/>
      <c r="J24" s="263"/>
      <c r="K24" s="263"/>
      <c r="L24" s="263"/>
      <c r="M24" s="266"/>
      <c r="N24" s="26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260"/>
      <c r="B25" s="261"/>
      <c r="C25" s="256"/>
      <c r="D25" s="262"/>
      <c r="E25" s="263"/>
      <c r="F25" s="266"/>
      <c r="G25" s="266"/>
      <c r="H25" s="266"/>
      <c r="I25" s="263"/>
      <c r="J25" s="263"/>
      <c r="K25" s="263"/>
      <c r="L25" s="263"/>
      <c r="M25" s="268"/>
      <c r="N25" s="26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260"/>
      <c r="B26" s="261"/>
      <c r="C26" s="256"/>
      <c r="D26" s="262"/>
      <c r="E26" s="263"/>
      <c r="F26" s="266"/>
      <c r="G26" s="266"/>
      <c r="H26" s="266"/>
      <c r="I26" s="263"/>
      <c r="J26" s="263"/>
      <c r="K26" s="263"/>
      <c r="L26" s="263"/>
      <c r="M26" s="266"/>
      <c r="N26" s="26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>
      <c r="A27" s="260"/>
      <c r="B27" s="261"/>
      <c r="C27" s="256"/>
      <c r="D27" s="262"/>
      <c r="E27" s="263"/>
      <c r="F27" s="266"/>
      <c r="G27" s="266"/>
      <c r="H27" s="266"/>
      <c r="I27" s="263"/>
      <c r="J27" s="263"/>
      <c r="K27" s="263"/>
      <c r="L27" s="263"/>
      <c r="M27" s="266"/>
      <c r="N27" s="26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>
      <c r="A28" s="260"/>
      <c r="B28" s="261"/>
      <c r="C28" s="256"/>
      <c r="D28" s="262"/>
      <c r="E28" s="263"/>
      <c r="F28" s="266"/>
      <c r="G28" s="266"/>
      <c r="H28" s="266"/>
      <c r="I28" s="263"/>
      <c r="J28" s="263"/>
      <c r="K28" s="263"/>
      <c r="L28" s="263"/>
      <c r="M28" s="266"/>
      <c r="N28" s="26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>
      <c r="A29" s="260"/>
      <c r="B29" s="261"/>
      <c r="C29" s="256"/>
      <c r="D29" s="262"/>
      <c r="E29" s="263"/>
      <c r="F29" s="266"/>
      <c r="G29" s="266"/>
      <c r="H29" s="266"/>
      <c r="I29" s="263"/>
      <c r="J29" s="263"/>
      <c r="K29" s="263"/>
      <c r="L29" s="263"/>
      <c r="M29" s="266"/>
      <c r="N29" s="26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260"/>
      <c r="B30" s="261"/>
      <c r="C30" s="256"/>
      <c r="D30" s="262"/>
      <c r="E30" s="263"/>
      <c r="F30" s="266"/>
      <c r="G30" s="266"/>
      <c r="H30" s="266"/>
      <c r="I30" s="263"/>
      <c r="J30" s="263"/>
      <c r="K30" s="263"/>
      <c r="L30" s="263"/>
      <c r="M30" s="266"/>
      <c r="N30" s="26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>
      <c r="A31" s="260"/>
      <c r="B31" s="261"/>
      <c r="C31" s="256"/>
      <c r="D31" s="262"/>
      <c r="E31" s="263"/>
      <c r="F31" s="266"/>
      <c r="G31" s="266"/>
      <c r="H31" s="266"/>
      <c r="I31" s="263"/>
      <c r="J31" s="263"/>
      <c r="K31" s="263"/>
      <c r="L31" s="263"/>
      <c r="M31" s="266"/>
      <c r="N31" s="26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>
      <c r="A32" s="260"/>
      <c r="B32" s="261"/>
      <c r="C32" s="256"/>
      <c r="D32" s="262"/>
      <c r="E32" s="263"/>
      <c r="F32" s="266"/>
      <c r="G32" s="266"/>
      <c r="H32" s="266"/>
      <c r="I32" s="263"/>
      <c r="J32" s="263"/>
      <c r="K32" s="263"/>
      <c r="L32" s="263"/>
      <c r="M32" s="266"/>
      <c r="N32" s="26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>
      <c r="A33" s="260"/>
      <c r="B33" s="261"/>
      <c r="C33" s="256"/>
      <c r="D33" s="262"/>
      <c r="E33" s="263"/>
      <c r="F33" s="264"/>
      <c r="G33" s="264"/>
      <c r="H33" s="265"/>
      <c r="I33" s="263"/>
      <c r="J33" s="263"/>
      <c r="K33" s="263"/>
      <c r="L33" s="263"/>
      <c r="M33" s="266"/>
      <c r="N33" s="26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260"/>
      <c r="B34" s="261"/>
      <c r="C34" s="256"/>
      <c r="D34" s="262"/>
      <c r="E34" s="263"/>
      <c r="F34" s="266"/>
      <c r="G34" s="266"/>
      <c r="H34" s="266"/>
      <c r="I34" s="263"/>
      <c r="J34" s="263"/>
      <c r="K34" s="263"/>
      <c r="L34" s="263"/>
      <c r="M34" s="266"/>
      <c r="N34" s="26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7"/>
      <c r="B35" s="7"/>
      <c r="C35" s="7">
        <f>A35</f>
        <v>0</v>
      </c>
      <c r="D35" s="7"/>
      <c r="E35" s="7"/>
      <c r="F35" s="7"/>
      <c r="G35" s="7"/>
      <c r="H35" s="7"/>
      <c r="I35" s="7"/>
      <c r="J35" s="7"/>
      <c r="K35" s="7"/>
      <c r="L35" s="65"/>
      <c r="M35" s="7"/>
      <c r="N35" s="259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65"/>
      <c r="M36" s="7"/>
      <c r="N36" s="25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65"/>
      <c r="M37" s="7"/>
      <c r="N37" s="2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65"/>
      <c r="M38" s="7"/>
      <c r="N38" s="25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65"/>
      <c r="M39" s="7"/>
      <c r="N39" s="25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65"/>
      <c r="M40" s="7"/>
      <c r="N40" s="25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65"/>
      <c r="M41" s="7"/>
      <c r="N41" s="25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65"/>
      <c r="M42" s="7"/>
      <c r="N42" s="259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65"/>
      <c r="M43" s="7"/>
      <c r="N43" s="25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65"/>
      <c r="M44" s="7"/>
      <c r="N44" s="259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65"/>
      <c r="M45" s="7"/>
      <c r="N45" s="259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65"/>
      <c r="M46" s="7"/>
      <c r="N46" s="25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65"/>
      <c r="M47" s="7"/>
      <c r="N47" s="25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65"/>
      <c r="M48" s="7"/>
      <c r="N48" s="25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5"/>
      <c r="M49" s="7"/>
      <c r="N49" s="259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65"/>
      <c r="M50" s="7"/>
      <c r="N50" s="25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65"/>
      <c r="M51" s="7"/>
      <c r="N51" s="259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65"/>
      <c r="M52" s="7"/>
      <c r="N52" s="25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65"/>
      <c r="M53" s="7"/>
      <c r="N53" s="25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65"/>
      <c r="M54" s="7"/>
      <c r="N54" s="25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65"/>
      <c r="M55" s="7"/>
      <c r="N55" s="259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65"/>
      <c r="M56" s="7"/>
      <c r="N56" s="259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65"/>
      <c r="M57" s="7"/>
      <c r="N57" s="25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65"/>
      <c r="M58" s="7"/>
      <c r="N58" s="259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65"/>
      <c r="M59" s="7"/>
      <c r="N59" s="259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65"/>
      <c r="M60" s="7"/>
      <c r="N60" s="259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5"/>
      <c r="M61" s="7"/>
      <c r="N61" s="259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65"/>
      <c r="M62" s="7"/>
      <c r="N62" s="259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65"/>
      <c r="M63" s="7"/>
      <c r="N63" s="259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5"/>
      <c r="M64" s="7"/>
      <c r="N64" s="259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65"/>
      <c r="M65" s="7"/>
      <c r="N65" s="259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65"/>
      <c r="M66" s="7"/>
      <c r="N66" s="259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65"/>
      <c r="M67" s="7"/>
      <c r="N67" s="259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65"/>
      <c r="M68" s="7"/>
      <c r="N68" s="259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65"/>
      <c r="M69" s="7"/>
      <c r="N69" s="259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65"/>
      <c r="M70" s="7"/>
      <c r="N70" s="259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65"/>
      <c r="M71" s="7"/>
      <c r="N71" s="259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65"/>
      <c r="M72" s="7"/>
      <c r="N72" s="259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65"/>
      <c r="M73" s="7"/>
      <c r="N73" s="259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65"/>
      <c r="M74" s="7"/>
      <c r="N74" s="259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65"/>
      <c r="M75" s="7"/>
      <c r="N75" s="259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65"/>
      <c r="M76" s="7"/>
      <c r="N76" s="259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65"/>
      <c r="M77" s="7"/>
      <c r="N77" s="259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65"/>
      <c r="M78" s="7"/>
      <c r="N78" s="259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65"/>
      <c r="M79" s="7"/>
      <c r="N79" s="259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65"/>
      <c r="M80" s="7"/>
      <c r="N80" s="259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65"/>
      <c r="M81" s="7"/>
      <c r="N81" s="259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65"/>
      <c r="M82" s="7"/>
      <c r="N82" s="259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65"/>
      <c r="M83" s="7"/>
      <c r="N83" s="259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65"/>
      <c r="M84" s="7"/>
      <c r="N84" s="259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65"/>
      <c r="M85" s="7"/>
      <c r="N85" s="259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65"/>
      <c r="M86" s="7"/>
      <c r="N86" s="259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65"/>
      <c r="M87" s="7"/>
      <c r="N87" s="259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65"/>
      <c r="M88" s="7"/>
      <c r="N88" s="259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65"/>
      <c r="M89" s="7"/>
      <c r="N89" s="259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65"/>
      <c r="M90" s="7"/>
      <c r="N90" s="259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65"/>
      <c r="M91" s="7"/>
      <c r="N91" s="259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65"/>
      <c r="M92" s="7"/>
      <c r="N92" s="259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65"/>
      <c r="M93" s="7"/>
      <c r="N93" s="259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65"/>
      <c r="M94" s="7"/>
      <c r="N94" s="259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65"/>
      <c r="M95" s="7"/>
      <c r="N95" s="259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65"/>
      <c r="M96" s="7"/>
      <c r="N96" s="259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65"/>
      <c r="M97" s="7"/>
      <c r="N97" s="259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65"/>
      <c r="M98" s="7"/>
      <c r="N98" s="259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5"/>
      <c r="M99" s="7"/>
      <c r="N99" s="259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65"/>
      <c r="M100" s="7"/>
      <c r="N100" s="259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65"/>
      <c r="M101" s="7"/>
      <c r="N101" s="259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65"/>
      <c r="M102" s="7"/>
      <c r="N102" s="259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65"/>
      <c r="M103" s="7"/>
      <c r="N103" s="259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65"/>
      <c r="M104" s="7"/>
      <c r="N104" s="259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65"/>
      <c r="M105" s="7"/>
      <c r="N105" s="259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65"/>
      <c r="M106" s="7"/>
      <c r="N106" s="259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65"/>
      <c r="M107" s="7"/>
      <c r="N107" s="259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65"/>
      <c r="M108" s="7"/>
      <c r="N108" s="259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65"/>
      <c r="M109" s="7"/>
      <c r="N109" s="259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65"/>
      <c r="M110" s="7"/>
      <c r="N110" s="259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65"/>
      <c r="M111" s="7"/>
      <c r="N111" s="259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65"/>
      <c r="M112" s="7"/>
      <c r="N112" s="259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65"/>
      <c r="M113" s="7"/>
      <c r="N113" s="259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65"/>
      <c r="M114" s="7"/>
      <c r="N114" s="259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65"/>
      <c r="M115" s="7"/>
      <c r="N115" s="259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65"/>
      <c r="M116" s="7"/>
      <c r="N116" s="259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65"/>
      <c r="M117" s="7"/>
      <c r="N117" s="259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65"/>
      <c r="M118" s="7"/>
      <c r="N118" s="259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65"/>
      <c r="M119" s="7"/>
      <c r="N119" s="259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65"/>
      <c r="M120" s="7"/>
      <c r="N120" s="259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65"/>
      <c r="M121" s="7"/>
      <c r="N121" s="259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65"/>
      <c r="M122" s="7"/>
      <c r="N122" s="259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65"/>
      <c r="M123" s="7"/>
      <c r="N123" s="259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65"/>
      <c r="M124" s="7"/>
      <c r="N124" s="259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65"/>
      <c r="M125" s="7"/>
      <c r="N125" s="259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65"/>
      <c r="M126" s="7"/>
      <c r="N126" s="259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65"/>
      <c r="M127" s="7"/>
      <c r="N127" s="259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65"/>
      <c r="M128" s="7"/>
      <c r="N128" s="259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65"/>
      <c r="M129" s="7"/>
      <c r="N129" s="259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65"/>
      <c r="M130" s="7"/>
      <c r="N130" s="259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65"/>
      <c r="M131" s="7"/>
      <c r="N131" s="259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65"/>
      <c r="M132" s="7"/>
      <c r="N132" s="259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65"/>
      <c r="M133" s="7"/>
      <c r="N133" s="259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65"/>
      <c r="M134" s="7"/>
      <c r="N134" s="259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65"/>
      <c r="M135" s="7"/>
      <c r="N135" s="259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65"/>
      <c r="M136" s="7"/>
      <c r="N136" s="259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65"/>
      <c r="M137" s="7"/>
      <c r="N137" s="259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65"/>
      <c r="M138" s="7"/>
      <c r="N138" s="259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65"/>
      <c r="M139" s="7"/>
      <c r="N139" s="259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65"/>
      <c r="M140" s="7"/>
      <c r="N140" s="259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5"/>
      <c r="M141" s="7"/>
      <c r="N141" s="259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65"/>
      <c r="M142" s="7"/>
      <c r="N142" s="259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65"/>
      <c r="M143" s="7"/>
      <c r="N143" s="259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65"/>
      <c r="M144" s="7"/>
      <c r="N144" s="259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65"/>
      <c r="M145" s="7"/>
      <c r="N145" s="259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65"/>
      <c r="M146" s="7"/>
      <c r="N146" s="259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65"/>
      <c r="M147" s="7"/>
      <c r="N147" s="259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65"/>
      <c r="M148" s="7"/>
      <c r="N148" s="259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65"/>
      <c r="M149" s="7"/>
      <c r="N149" s="259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65"/>
      <c r="M150" s="7"/>
      <c r="N150" s="259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65"/>
      <c r="M151" s="7"/>
      <c r="N151" s="259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65"/>
      <c r="M152" s="7"/>
      <c r="N152" s="259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65"/>
      <c r="M153" s="7"/>
      <c r="N153" s="259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65"/>
      <c r="M154" s="7"/>
      <c r="N154" s="259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65"/>
      <c r="M155" s="7"/>
      <c r="N155" s="259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65"/>
      <c r="M156" s="7"/>
      <c r="N156" s="259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65"/>
      <c r="M157" s="7"/>
      <c r="N157" s="259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65"/>
      <c r="M158" s="7"/>
      <c r="N158" s="259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65"/>
      <c r="M159" s="7"/>
      <c r="N159" s="259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65"/>
      <c r="M160" s="7"/>
      <c r="N160" s="259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65"/>
      <c r="M161" s="7"/>
      <c r="N161" s="259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5"/>
      <c r="M162" s="7"/>
      <c r="N162" s="259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5"/>
      <c r="M163" s="7"/>
      <c r="N163" s="259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65"/>
      <c r="M164" s="7"/>
      <c r="N164" s="259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5"/>
      <c r="M165" s="7"/>
      <c r="N165" s="259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65"/>
      <c r="M166" s="7"/>
      <c r="N166" s="259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65"/>
      <c r="M167" s="7"/>
      <c r="N167" s="259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65"/>
      <c r="M168" s="7"/>
      <c r="N168" s="259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65"/>
      <c r="M169" s="7"/>
      <c r="N169" s="259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65"/>
      <c r="M170" s="7"/>
      <c r="N170" s="259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65"/>
      <c r="M171" s="7"/>
      <c r="N171" s="259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65"/>
      <c r="M172" s="7"/>
      <c r="N172" s="259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65"/>
      <c r="M173" s="7"/>
      <c r="N173" s="259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65"/>
      <c r="M174" s="7"/>
      <c r="N174" s="259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65"/>
      <c r="M175" s="7"/>
      <c r="N175" s="259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65"/>
      <c r="M176" s="7"/>
      <c r="N176" s="259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65"/>
      <c r="M177" s="7"/>
      <c r="N177" s="259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65"/>
      <c r="M178" s="7"/>
      <c r="N178" s="259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65"/>
      <c r="M179" s="7"/>
      <c r="N179" s="259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65"/>
      <c r="M180" s="7"/>
      <c r="N180" s="259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65"/>
      <c r="M181" s="7"/>
      <c r="N181" s="259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65"/>
      <c r="M182" s="7"/>
      <c r="N182" s="259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65"/>
      <c r="M183" s="7"/>
      <c r="N183" s="259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65"/>
      <c r="M184" s="7"/>
      <c r="N184" s="259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65"/>
      <c r="M185" s="7"/>
      <c r="N185" s="259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65"/>
      <c r="M186" s="7"/>
      <c r="N186" s="259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65"/>
      <c r="M187" s="7"/>
      <c r="N187" s="259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65"/>
      <c r="M188" s="7"/>
      <c r="N188" s="259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65"/>
      <c r="M189" s="7"/>
      <c r="N189" s="259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5"/>
      <c r="M190" s="7"/>
      <c r="N190" s="259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65"/>
      <c r="M191" s="7"/>
      <c r="N191" s="259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5"/>
      <c r="M192" s="7"/>
      <c r="N192" s="259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65"/>
      <c r="M193" s="7"/>
      <c r="N193" s="259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5"/>
      <c r="M194" s="7"/>
      <c r="N194" s="259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5"/>
      <c r="M195" s="7"/>
      <c r="N195" s="259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5"/>
      <c r="M196" s="7"/>
      <c r="N196" s="259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65"/>
      <c r="M197" s="7"/>
      <c r="N197" s="259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5"/>
      <c r="M198" s="7"/>
      <c r="N198" s="259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5"/>
      <c r="M199" s="7"/>
      <c r="N199" s="259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65"/>
      <c r="M200" s="7"/>
      <c r="N200" s="259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65"/>
      <c r="M201" s="7"/>
      <c r="N201" s="259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65"/>
      <c r="M202" s="7"/>
      <c r="N202" s="259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65"/>
      <c r="M203" s="7"/>
      <c r="N203" s="259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65"/>
      <c r="M204" s="7"/>
      <c r="N204" s="259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65"/>
      <c r="M205" s="7"/>
      <c r="N205" s="259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65"/>
      <c r="M206" s="7"/>
      <c r="N206" s="259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65"/>
      <c r="M207" s="7"/>
      <c r="N207" s="259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65"/>
      <c r="M208" s="7"/>
      <c r="N208" s="259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65"/>
      <c r="M209" s="7"/>
      <c r="N209" s="259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65"/>
      <c r="M210" s="7"/>
      <c r="N210" s="259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65"/>
      <c r="M211" s="7"/>
      <c r="N211" s="259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65"/>
      <c r="M212" s="7"/>
      <c r="N212" s="259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65"/>
      <c r="M213" s="7"/>
      <c r="N213" s="259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65"/>
      <c r="M214" s="7"/>
      <c r="N214" s="259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autoFilter ref="A1:N16"/>
  <mergeCells count="1">
    <mergeCell ref="H19:I19"/>
  </mergeCells>
  <phoneticPr fontId="19" type="noConversion"/>
  <conditionalFormatting sqref="H20:H21 H33">
    <cfRule type="expression" dxfId="154" priority="13">
      <formula>(COUNTIF($M20,"中醫婦科臨床教師會議")&gt;0)</formula>
    </cfRule>
  </conditionalFormatting>
  <conditionalFormatting sqref="H20:H21 H33">
    <cfRule type="expression" dxfId="153" priority="14">
      <formula>(COUNTIF($K20,"行政會議")&gt;0)</formula>
    </cfRule>
  </conditionalFormatting>
  <conditionalFormatting sqref="L16">
    <cfRule type="expression" dxfId="152" priority="21">
      <formula>(COUNTIF($J16,"中醫婦科臨床教師會議")&gt;0)</formula>
    </cfRule>
  </conditionalFormatting>
  <conditionalFormatting sqref="L16">
    <cfRule type="expression" dxfId="151" priority="22">
      <formula>(COUNTIF($H16,"行政會議")&gt;0)</formula>
    </cfRule>
  </conditionalFormatting>
  <conditionalFormatting sqref="N16 N20:N34">
    <cfRule type="expression" dxfId="150" priority="25">
      <formula>(COUNTIF($N16,"中醫婦科臨床教師會議")&gt;0)</formula>
    </cfRule>
  </conditionalFormatting>
  <conditionalFormatting sqref="N16 N20:N34">
    <cfRule type="expression" dxfId="149" priority="26">
      <formula>(COUNTIF($L16,"行政會議")&gt;0)</formula>
    </cfRule>
  </conditionalFormatting>
  <conditionalFormatting sqref="H2:H3 H8 H14">
    <cfRule type="expression" dxfId="148" priority="9">
      <formula>(COUNTIF($M2,"中醫婦科臨床教師會議")&gt;0)</formula>
    </cfRule>
    <cfRule type="expression" dxfId="147" priority="10">
      <formula>(COUNTIF($K2,"行政會議")&gt;0)</formula>
    </cfRule>
  </conditionalFormatting>
  <conditionalFormatting sqref="N2:N15">
    <cfRule type="expression" dxfId="146" priority="11">
      <formula>(COUNTIF($N2,"中醫婦科臨床教師會議")&gt;0)</formula>
    </cfRule>
    <cfRule type="expression" dxfId="145" priority="12">
      <formula>(COUNTIF($L2,"行政會議")&gt;0)</formula>
    </cfRule>
  </conditionalFormatting>
  <conditionalFormatting sqref="L4">
    <cfRule type="expression" dxfId="144" priority="1">
      <formula>(COUNTIF($J4,"中醫婦科臨床教師會議")&gt;0)</formula>
    </cfRule>
    <cfRule type="expression" dxfId="143" priority="2">
      <formula>(COUNTIF($H4,"行政會議")&gt;0)</formula>
    </cfRule>
  </conditionalFormatting>
  <conditionalFormatting sqref="L7">
    <cfRule type="expression" dxfId="142" priority="3">
      <formula>(COUNTIF($J10,"中醫婦科臨床教師會議")&gt;0)</formula>
    </cfRule>
    <cfRule type="expression" dxfId="141" priority="4">
      <formula>(COUNTIF($H7,"行政會議")&gt;0)</formula>
    </cfRule>
  </conditionalFormatting>
  <conditionalFormatting sqref="L9 L11 L13:L15">
    <cfRule type="expression" dxfId="140" priority="5">
      <formula>(COUNTIF($J9,"中醫婦科臨床教師會議")&gt;0)</formula>
    </cfRule>
    <cfRule type="expression" dxfId="139" priority="6">
      <formula>(COUNTIF($H9,"行政會議")&gt;0)</formula>
    </cfRule>
  </conditionalFormatting>
  <conditionalFormatting sqref="L10">
    <cfRule type="expression" dxfId="138" priority="7">
      <formula>(COUNTIF(#REF!,"中醫婦科臨床教師會議")&gt;0)</formula>
    </cfRule>
    <cfRule type="expression" dxfId="137" priority="8">
      <formula>(COUNTIF($H10,"行政會議")&gt;0)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6"/>
  <sheetViews>
    <sheetView zoomScale="74" zoomScaleNormal="74" workbookViewId="0">
      <selection activeCell="I23" sqref="I23"/>
    </sheetView>
  </sheetViews>
  <sheetFormatPr defaultColWidth="11.25" defaultRowHeight="15" customHeight="1"/>
  <cols>
    <col min="1" max="1" width="10.125" customWidth="1"/>
    <col min="2" max="2" width="7.75" customWidth="1"/>
    <col min="3" max="3" width="13.875" customWidth="1"/>
    <col min="4" max="4" width="7.125" customWidth="1"/>
    <col min="5" max="5" width="10" customWidth="1"/>
    <col min="6" max="8" width="7.5" customWidth="1"/>
    <col min="9" max="9" width="24.5" customWidth="1"/>
    <col min="10" max="10" width="23.5" customWidth="1"/>
    <col min="11" max="11" width="8.5" customWidth="1"/>
    <col min="12" max="12" width="16.5" customWidth="1"/>
    <col min="13" max="13" width="7.75" customWidth="1"/>
    <col min="14" max="14" width="6.25" customWidth="1"/>
    <col min="15" max="25" width="5.25" customWidth="1"/>
    <col min="26" max="33" width="6.75" customWidth="1"/>
    <col min="34" max="34" width="8.75" customWidth="1"/>
  </cols>
  <sheetData>
    <row r="1" spans="1:34" ht="12.75" customHeight="1">
      <c r="A1" s="57" t="s">
        <v>0</v>
      </c>
      <c r="B1" s="58" t="s">
        <v>1</v>
      </c>
      <c r="C1" s="57" t="s">
        <v>2</v>
      </c>
      <c r="D1" s="58" t="s">
        <v>3</v>
      </c>
      <c r="E1" s="189" t="s">
        <v>4</v>
      </c>
      <c r="F1" s="60" t="s">
        <v>5</v>
      </c>
      <c r="G1" s="60" t="s">
        <v>6</v>
      </c>
      <c r="H1" s="61" t="s">
        <v>7</v>
      </c>
      <c r="I1" s="62" t="s">
        <v>8</v>
      </c>
      <c r="J1" s="62" t="s">
        <v>9</v>
      </c>
      <c r="K1" s="62" t="s">
        <v>10</v>
      </c>
      <c r="L1" s="63" t="s">
        <v>11</v>
      </c>
      <c r="M1" s="62" t="s">
        <v>12</v>
      </c>
      <c r="N1" s="61" t="s">
        <v>13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2.75" customHeight="1">
      <c r="A2" s="270">
        <v>45323</v>
      </c>
      <c r="B2" s="271">
        <v>0.41666666666666669</v>
      </c>
      <c r="C2" s="270">
        <f t="shared" ref="C2:C11" si="0">A2</f>
        <v>45323</v>
      </c>
      <c r="D2" s="271">
        <f>B2+TIME(1,0,0)</f>
        <v>0.45833333333333337</v>
      </c>
      <c r="E2" s="272">
        <f t="shared" ref="E2:E11" si="1">C2</f>
        <v>45323</v>
      </c>
      <c r="F2" s="273" t="s">
        <v>14</v>
      </c>
      <c r="G2" s="273" t="s">
        <v>15</v>
      </c>
      <c r="H2" s="274" t="s">
        <v>25</v>
      </c>
      <c r="I2" s="274" t="s">
        <v>26</v>
      </c>
      <c r="J2" s="274" t="s">
        <v>27</v>
      </c>
      <c r="K2" s="274" t="s">
        <v>27</v>
      </c>
      <c r="L2" s="274" t="s">
        <v>17</v>
      </c>
      <c r="M2" s="275" t="s">
        <v>28</v>
      </c>
      <c r="N2" s="275">
        <v>9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15.75" customHeight="1">
      <c r="A3" s="276">
        <v>45323</v>
      </c>
      <c r="B3" s="277">
        <v>0.45833333333333331</v>
      </c>
      <c r="C3" s="276">
        <f t="shared" si="0"/>
        <v>45323</v>
      </c>
      <c r="D3" s="277">
        <f>B3+TIME(1,0,0)</f>
        <v>0.5</v>
      </c>
      <c r="E3" s="278">
        <f t="shared" si="1"/>
        <v>45323</v>
      </c>
      <c r="F3" s="279" t="s">
        <v>14</v>
      </c>
      <c r="G3" s="279" t="s">
        <v>15</v>
      </c>
      <c r="H3" s="280" t="s">
        <v>25</v>
      </c>
      <c r="I3" s="280" t="s">
        <v>58</v>
      </c>
      <c r="J3" s="280" t="s">
        <v>59</v>
      </c>
      <c r="K3" s="280" t="s">
        <v>59</v>
      </c>
      <c r="L3" s="280" t="s">
        <v>17</v>
      </c>
      <c r="M3" s="280" t="s">
        <v>19</v>
      </c>
      <c r="N3" s="280">
        <v>9</v>
      </c>
      <c r="O3" s="7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</row>
    <row r="4" spans="1:34" ht="15.75" customHeight="1">
      <c r="A4" s="282">
        <v>45337</v>
      </c>
      <c r="B4" s="283">
        <v>0.45833333333333331</v>
      </c>
      <c r="C4" s="282">
        <f t="shared" si="0"/>
        <v>45337</v>
      </c>
      <c r="D4" s="283">
        <f>B4+TIME(1,0,0)</f>
        <v>0.5</v>
      </c>
      <c r="E4" s="272">
        <f t="shared" si="1"/>
        <v>45337</v>
      </c>
      <c r="F4" s="284" t="s">
        <v>14</v>
      </c>
      <c r="G4" s="284" t="s">
        <v>15</v>
      </c>
      <c r="H4" s="285" t="s">
        <v>25</v>
      </c>
      <c r="I4" s="285" t="s">
        <v>66</v>
      </c>
      <c r="J4" s="285" t="s">
        <v>122</v>
      </c>
      <c r="K4" s="285" t="s">
        <v>67</v>
      </c>
      <c r="L4" s="285" t="s">
        <v>17</v>
      </c>
      <c r="M4" s="285" t="s">
        <v>19</v>
      </c>
      <c r="N4" s="285">
        <v>10</v>
      </c>
      <c r="O4" s="7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</row>
    <row r="5" spans="1:34" ht="15.75" customHeight="1">
      <c r="A5" s="290">
        <v>45343</v>
      </c>
      <c r="B5" s="291">
        <v>0.41666666666666669</v>
      </c>
      <c r="C5" s="290">
        <f t="shared" si="0"/>
        <v>45343</v>
      </c>
      <c r="D5" s="291">
        <f>B5+TIME(1,0,0)</f>
        <v>0.45833333333333337</v>
      </c>
      <c r="E5" s="292">
        <f t="shared" si="1"/>
        <v>45343</v>
      </c>
      <c r="F5" s="293" t="s">
        <v>14</v>
      </c>
      <c r="G5" s="293" t="s">
        <v>15</v>
      </c>
      <c r="H5" s="294" t="s">
        <v>25</v>
      </c>
      <c r="I5" s="294" t="s">
        <v>102</v>
      </c>
      <c r="J5" s="294" t="s">
        <v>123</v>
      </c>
      <c r="K5" s="294" t="s">
        <v>124</v>
      </c>
      <c r="L5" s="294" t="s">
        <v>17</v>
      </c>
      <c r="M5" s="294" t="s">
        <v>19</v>
      </c>
      <c r="N5" s="294">
        <v>17</v>
      </c>
      <c r="O5" s="7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</row>
    <row r="6" spans="1:34" ht="15.75" customHeight="1">
      <c r="A6" s="276">
        <v>45343</v>
      </c>
      <c r="B6" s="277">
        <v>0.375</v>
      </c>
      <c r="C6" s="286">
        <f t="shared" si="0"/>
        <v>45343</v>
      </c>
      <c r="D6" s="287">
        <f>B6+TIME(0,50,0)</f>
        <v>0.40972222222222221</v>
      </c>
      <c r="E6" s="278">
        <f t="shared" si="1"/>
        <v>45343</v>
      </c>
      <c r="F6" s="288" t="s">
        <v>14</v>
      </c>
      <c r="G6" s="288" t="s">
        <v>15</v>
      </c>
      <c r="H6" s="289" t="s">
        <v>25</v>
      </c>
      <c r="I6" s="280" t="s">
        <v>101</v>
      </c>
      <c r="J6" s="280" t="s">
        <v>44</v>
      </c>
      <c r="K6" s="280" t="s">
        <v>44</v>
      </c>
      <c r="L6" s="289" t="s">
        <v>17</v>
      </c>
      <c r="M6" s="280" t="s">
        <v>99</v>
      </c>
      <c r="N6" s="289">
        <v>9</v>
      </c>
      <c r="O6" s="7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</row>
    <row r="7" spans="1:34" ht="15.75" customHeight="1">
      <c r="A7" s="276">
        <v>45343</v>
      </c>
      <c r="B7" s="277">
        <v>0.33333333333333331</v>
      </c>
      <c r="C7" s="276">
        <f t="shared" si="0"/>
        <v>45343</v>
      </c>
      <c r="D7" s="277">
        <f>B7+TIME(0,50,0)</f>
        <v>0.36805555555555552</v>
      </c>
      <c r="E7" s="278">
        <f t="shared" si="1"/>
        <v>45343</v>
      </c>
      <c r="F7" s="279" t="s">
        <v>14</v>
      </c>
      <c r="G7" s="279" t="s">
        <v>15</v>
      </c>
      <c r="H7" s="280" t="s">
        <v>25</v>
      </c>
      <c r="I7" s="280" t="s">
        <v>108</v>
      </c>
      <c r="J7" s="280" t="s">
        <v>67</v>
      </c>
      <c r="K7" s="280" t="s">
        <v>67</v>
      </c>
      <c r="L7" s="280" t="s">
        <v>17</v>
      </c>
      <c r="M7" s="280" t="s">
        <v>19</v>
      </c>
      <c r="N7" s="280">
        <v>9</v>
      </c>
      <c r="O7" s="7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</row>
    <row r="8" spans="1:34" ht="15.75" customHeight="1">
      <c r="A8" s="282">
        <v>45343</v>
      </c>
      <c r="B8" s="283">
        <v>0.5</v>
      </c>
      <c r="C8" s="282">
        <f t="shared" si="0"/>
        <v>45343</v>
      </c>
      <c r="D8" s="283">
        <f>B8+TIME(0,50,0)</f>
        <v>0.53472222222222221</v>
      </c>
      <c r="E8" s="272">
        <f t="shared" si="1"/>
        <v>45343</v>
      </c>
      <c r="F8" s="284" t="s">
        <v>14</v>
      </c>
      <c r="G8" s="284" t="s">
        <v>15</v>
      </c>
      <c r="H8" s="285" t="s">
        <v>25</v>
      </c>
      <c r="I8" s="285" t="s">
        <v>109</v>
      </c>
      <c r="J8" s="285" t="s">
        <v>27</v>
      </c>
      <c r="K8" s="285" t="s">
        <v>27</v>
      </c>
      <c r="L8" s="285" t="s">
        <v>17</v>
      </c>
      <c r="M8" s="285" t="s">
        <v>110</v>
      </c>
      <c r="N8" s="285">
        <v>5</v>
      </c>
      <c r="O8" s="7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</row>
    <row r="9" spans="1:34" ht="15.75" customHeight="1">
      <c r="A9" s="276">
        <v>45344</v>
      </c>
      <c r="B9" s="277">
        <v>0.45833333333333331</v>
      </c>
      <c r="C9" s="286">
        <f t="shared" si="0"/>
        <v>45344</v>
      </c>
      <c r="D9" s="287">
        <f>B9+TIME(1,0,0)</f>
        <v>0.5</v>
      </c>
      <c r="E9" s="278">
        <f t="shared" si="1"/>
        <v>45344</v>
      </c>
      <c r="F9" s="288" t="s">
        <v>121</v>
      </c>
      <c r="G9" s="288" t="s">
        <v>15</v>
      </c>
      <c r="H9" s="289" t="s">
        <v>25</v>
      </c>
      <c r="I9" s="280" t="s">
        <v>68</v>
      </c>
      <c r="J9" s="280" t="s">
        <v>69</v>
      </c>
      <c r="K9" s="280" t="s">
        <v>69</v>
      </c>
      <c r="L9" s="289" t="s">
        <v>70</v>
      </c>
      <c r="M9" s="289" t="s">
        <v>19</v>
      </c>
      <c r="N9" s="289">
        <v>9</v>
      </c>
      <c r="O9" s="7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:34" ht="15.75" customHeight="1">
      <c r="A10" s="276">
        <v>45349</v>
      </c>
      <c r="B10" s="277">
        <v>0.4375</v>
      </c>
      <c r="C10" s="276">
        <f t="shared" si="0"/>
        <v>45349</v>
      </c>
      <c r="D10" s="277">
        <f>B10+TIME(0,50,0)</f>
        <v>0.47222222222222221</v>
      </c>
      <c r="E10" s="278">
        <f t="shared" si="1"/>
        <v>45349</v>
      </c>
      <c r="F10" s="279" t="s">
        <v>14</v>
      </c>
      <c r="G10" s="279" t="s">
        <v>15</v>
      </c>
      <c r="H10" s="280" t="s">
        <v>25</v>
      </c>
      <c r="I10" s="280" t="s">
        <v>97</v>
      </c>
      <c r="J10" s="280" t="s">
        <v>98</v>
      </c>
      <c r="K10" s="280" t="s">
        <v>98</v>
      </c>
      <c r="L10" s="280" t="s">
        <v>70</v>
      </c>
      <c r="M10" s="289" t="s">
        <v>99</v>
      </c>
      <c r="N10" s="289">
        <v>9</v>
      </c>
      <c r="O10" s="7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ht="12.75" customHeight="1">
      <c r="A11" s="282">
        <v>45351</v>
      </c>
      <c r="B11" s="283">
        <v>0.45833333333333331</v>
      </c>
      <c r="C11" s="282">
        <f t="shared" si="0"/>
        <v>45351</v>
      </c>
      <c r="D11" s="283">
        <f>B11+TIME(0,50,0)</f>
        <v>0.49305555555555552</v>
      </c>
      <c r="E11" s="272">
        <f t="shared" si="1"/>
        <v>45351</v>
      </c>
      <c r="F11" s="284" t="s">
        <v>14</v>
      </c>
      <c r="G11" s="284" t="s">
        <v>15</v>
      </c>
      <c r="H11" s="285" t="s">
        <v>25</v>
      </c>
      <c r="I11" s="285" t="s">
        <v>89</v>
      </c>
      <c r="J11" s="285" t="s">
        <v>125</v>
      </c>
      <c r="K11" s="285" t="s">
        <v>67</v>
      </c>
      <c r="L11" s="285" t="s">
        <v>17</v>
      </c>
      <c r="M11" s="285" t="s">
        <v>19</v>
      </c>
      <c r="N11" s="285">
        <v>10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ht="12.75" customHeight="1">
      <c r="A12" s="295"/>
      <c r="B12" s="296"/>
      <c r="C12" s="295"/>
      <c r="D12" s="296"/>
      <c r="E12" s="297"/>
      <c r="F12" s="298"/>
      <c r="G12" s="298"/>
      <c r="H12" s="299"/>
      <c r="I12" s="299"/>
      <c r="J12" s="299"/>
      <c r="K12" s="299"/>
      <c r="L12" s="299"/>
      <c r="M12" s="299"/>
      <c r="N12" s="300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ht="12.75" customHeight="1">
      <c r="A13" s="153"/>
      <c r="B13" s="301"/>
      <c r="C13" s="295"/>
      <c r="D13" s="296"/>
      <c r="E13" s="297"/>
      <c r="F13" s="102"/>
      <c r="G13" s="102"/>
      <c r="H13" s="102"/>
      <c r="I13" s="102"/>
      <c r="J13" s="102"/>
      <c r="K13" s="102"/>
      <c r="L13" s="102"/>
      <c r="M13" s="102"/>
      <c r="N13" s="10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302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ht="12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02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ht="12.75" customHeight="1">
      <c r="A16" s="65"/>
      <c r="B16" s="65"/>
      <c r="C16" s="65"/>
      <c r="D16" s="65"/>
      <c r="E16" s="65"/>
      <c r="F16" s="303"/>
      <c r="G16" s="303"/>
      <c r="H16" s="658" t="s">
        <v>139</v>
      </c>
      <c r="I16" s="659"/>
      <c r="J16" s="65"/>
      <c r="K16" s="65"/>
      <c r="L16" s="65"/>
      <c r="M16" s="65"/>
      <c r="N16" s="302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ht="12.75" customHeight="1">
      <c r="A17" s="304"/>
      <c r="B17" s="305"/>
      <c r="C17" s="306"/>
      <c r="D17" s="305"/>
      <c r="E17" s="307"/>
      <c r="F17" s="308"/>
      <c r="G17" s="309"/>
      <c r="H17" s="309"/>
      <c r="I17" s="310"/>
      <c r="J17" s="311"/>
      <c r="K17" s="311"/>
      <c r="L17" s="311"/>
      <c r="M17" s="310"/>
      <c r="N17" s="310"/>
      <c r="O17" s="310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ht="12.75" customHeight="1">
      <c r="A18" s="304"/>
      <c r="B18" s="305"/>
      <c r="C18" s="306"/>
      <c r="D18" s="305"/>
      <c r="E18" s="307"/>
      <c r="F18" s="308"/>
      <c r="G18" s="309"/>
      <c r="H18" s="309"/>
      <c r="I18" s="310"/>
      <c r="J18" s="311"/>
      <c r="K18" s="311"/>
      <c r="L18" s="311"/>
      <c r="M18" s="310"/>
      <c r="N18" s="310"/>
      <c r="O18" s="310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ht="12.75" customHeight="1">
      <c r="A19" s="304"/>
      <c r="B19" s="305"/>
      <c r="C19" s="306"/>
      <c r="D19" s="305"/>
      <c r="E19" s="307"/>
      <c r="F19" s="308"/>
      <c r="G19" s="309"/>
      <c r="H19" s="309"/>
      <c r="I19" s="310"/>
      <c r="J19" s="310"/>
      <c r="K19" s="310"/>
      <c r="L19" s="310"/>
      <c r="M19" s="310"/>
      <c r="N19" s="310"/>
      <c r="O19" s="310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ht="12.75" customHeight="1">
      <c r="A20" s="304"/>
      <c r="B20" s="305"/>
      <c r="C20" s="307"/>
      <c r="D20" s="305"/>
      <c r="E20" s="307"/>
      <c r="F20" s="308"/>
      <c r="G20" s="309"/>
      <c r="H20" s="309"/>
      <c r="I20" s="310"/>
      <c r="J20" s="310"/>
      <c r="K20" s="310"/>
      <c r="L20" s="310"/>
      <c r="M20" s="310"/>
      <c r="N20" s="310"/>
      <c r="O20" s="310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ht="12.75" customHeight="1">
      <c r="A21" s="304"/>
      <c r="B21" s="305"/>
      <c r="C21" s="306"/>
      <c r="D21" s="305"/>
      <c r="E21" s="307"/>
      <c r="F21" s="308"/>
      <c r="G21" s="309"/>
      <c r="H21" s="309"/>
      <c r="I21" s="310"/>
      <c r="J21" s="311"/>
      <c r="K21" s="311"/>
      <c r="L21" s="311"/>
      <c r="M21" s="310"/>
      <c r="N21" s="310"/>
      <c r="O21" s="310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ht="12.75" customHeight="1">
      <c r="A22" s="304"/>
      <c r="B22" s="305"/>
      <c r="C22" s="307"/>
      <c r="D22" s="305"/>
      <c r="E22" s="307"/>
      <c r="F22" s="308"/>
      <c r="G22" s="309"/>
      <c r="H22" s="309"/>
      <c r="I22" s="310"/>
      <c r="J22" s="310"/>
      <c r="K22" s="310"/>
      <c r="L22" s="310"/>
      <c r="M22" s="310"/>
      <c r="N22" s="310"/>
      <c r="O22" s="310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ht="12.75" customHeight="1">
      <c r="A23" s="304"/>
      <c r="B23" s="305"/>
      <c r="C23" s="306"/>
      <c r="D23" s="305"/>
      <c r="E23" s="307"/>
      <c r="F23" s="308"/>
      <c r="G23" s="309"/>
      <c r="H23" s="309"/>
      <c r="I23" s="310"/>
      <c r="J23" s="311"/>
      <c r="K23" s="311"/>
      <c r="L23" s="311"/>
      <c r="M23" s="310"/>
      <c r="N23" s="310"/>
      <c r="O23" s="310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12.75" customHeight="1">
      <c r="A24" s="304"/>
      <c r="B24" s="305"/>
      <c r="C24" s="307"/>
      <c r="D24" s="305"/>
      <c r="E24" s="307"/>
      <c r="F24" s="308"/>
      <c r="G24" s="309"/>
      <c r="H24" s="309"/>
      <c r="I24" s="310"/>
      <c r="J24" s="310"/>
      <c r="K24" s="310"/>
      <c r="L24" s="310"/>
      <c r="M24" s="310"/>
      <c r="N24" s="310"/>
      <c r="O24" s="310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12.75" customHeight="1">
      <c r="A25" s="304"/>
      <c r="B25" s="305"/>
      <c r="C25" s="306"/>
      <c r="D25" s="305"/>
      <c r="E25" s="307"/>
      <c r="F25" s="308"/>
      <c r="G25" s="309"/>
      <c r="H25" s="309"/>
      <c r="I25" s="310"/>
      <c r="J25" s="311"/>
      <c r="K25" s="311"/>
      <c r="L25" s="311"/>
      <c r="M25" s="310"/>
      <c r="N25" s="310"/>
      <c r="O25" s="310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 ht="12.75" customHeight="1">
      <c r="A26" s="304"/>
      <c r="B26" s="305"/>
      <c r="C26" s="307"/>
      <c r="D26" s="305"/>
      <c r="E26" s="307"/>
      <c r="F26" s="308"/>
      <c r="G26" s="309"/>
      <c r="H26" s="309"/>
      <c r="I26" s="310"/>
      <c r="J26" s="310"/>
      <c r="K26" s="310"/>
      <c r="L26" s="310"/>
      <c r="M26" s="310"/>
      <c r="N26" s="310"/>
      <c r="O26" s="310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ht="12.75" customHeight="1">
      <c r="A27" s="304"/>
      <c r="B27" s="305"/>
      <c r="C27" s="306"/>
      <c r="D27" s="305"/>
      <c r="E27" s="307"/>
      <c r="F27" s="308"/>
      <c r="G27" s="309"/>
      <c r="H27" s="309"/>
      <c r="I27" s="310"/>
      <c r="J27" s="311"/>
      <c r="K27" s="311"/>
      <c r="L27" s="311"/>
      <c r="M27" s="310"/>
      <c r="N27" s="310"/>
      <c r="O27" s="310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ht="12.75" customHeight="1">
      <c r="A28" s="304"/>
      <c r="B28" s="305"/>
      <c r="C28" s="307"/>
      <c r="D28" s="305"/>
      <c r="E28" s="307"/>
      <c r="F28" s="308"/>
      <c r="G28" s="309"/>
      <c r="H28" s="309"/>
      <c r="I28" s="310"/>
      <c r="J28" s="310"/>
      <c r="K28" s="310"/>
      <c r="L28" s="310"/>
      <c r="M28" s="310"/>
      <c r="N28" s="310"/>
      <c r="O28" s="310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ht="12.75" customHeight="1">
      <c r="A29" s="304"/>
      <c r="B29" s="305"/>
      <c r="C29" s="306"/>
      <c r="D29" s="305"/>
      <c r="E29" s="307"/>
      <c r="F29" s="308"/>
      <c r="G29" s="309"/>
      <c r="H29" s="309"/>
      <c r="I29" s="310"/>
      <c r="J29" s="311"/>
      <c r="K29" s="311"/>
      <c r="L29" s="311"/>
      <c r="M29" s="310"/>
      <c r="N29" s="310"/>
      <c r="O29" s="310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ht="12.75" customHeight="1">
      <c r="A30" s="304"/>
      <c r="B30" s="305"/>
      <c r="C30" s="306"/>
      <c r="D30" s="305"/>
      <c r="E30" s="307"/>
      <c r="F30" s="308"/>
      <c r="G30" s="309"/>
      <c r="H30" s="309"/>
      <c r="I30" s="310"/>
      <c r="J30" s="311"/>
      <c r="K30" s="311"/>
      <c r="L30" s="311"/>
      <c r="M30" s="310"/>
      <c r="N30" s="310"/>
      <c r="O30" s="310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ht="12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302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ht="12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30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ht="12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302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 ht="12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302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12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302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12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302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ht="12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302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ht="12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302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2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302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1:34" ht="12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302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 ht="12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302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12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302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ht="12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302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ht="12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302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ht="12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302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12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02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1:34" ht="12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302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12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302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ht="12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302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ht="12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302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1:34" ht="12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302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1:34" ht="12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302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</row>
    <row r="53" spans="1:34" ht="12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302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1:34" ht="12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302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ht="12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302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  <row r="56" spans="1:34" ht="12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302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1:34" ht="12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302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spans="1:34" ht="12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302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1:34" ht="12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302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1:34" ht="12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302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</row>
    <row r="61" spans="1:34" ht="12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302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1:34" ht="12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302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1:34" ht="12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302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1:34" ht="12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302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</row>
    <row r="65" spans="1:34" ht="12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302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1:34" ht="12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302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</row>
    <row r="67" spans="1:34" ht="12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302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</row>
    <row r="68" spans="1:34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302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69" spans="1:34" ht="12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302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</row>
    <row r="70" spans="1:34" ht="12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302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</row>
    <row r="71" spans="1:34" ht="12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302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1:34" ht="12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302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  <row r="73" spans="1:34" ht="12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302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</row>
    <row r="74" spans="1:34" ht="12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302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</row>
    <row r="75" spans="1:34" ht="12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302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  <row r="76" spans="1:34" ht="12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302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</row>
    <row r="77" spans="1:34" ht="12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302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</row>
    <row r="78" spans="1:34" ht="12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302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</row>
    <row r="79" spans="1:34" ht="12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302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</row>
    <row r="80" spans="1:34" ht="12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302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</row>
    <row r="81" spans="1:34" ht="12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302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</row>
    <row r="82" spans="1:34" ht="12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302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</row>
    <row r="83" spans="1:34" ht="12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302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</row>
    <row r="84" spans="1:34" ht="12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302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</row>
    <row r="85" spans="1:34" ht="12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302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</row>
    <row r="86" spans="1:34" ht="12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302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</row>
    <row r="87" spans="1:34" ht="12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302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</row>
    <row r="88" spans="1:34" ht="12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302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</row>
    <row r="89" spans="1:34" ht="12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302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</row>
    <row r="90" spans="1:34" ht="12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302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</row>
    <row r="91" spans="1:34" ht="12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302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</row>
    <row r="92" spans="1:34" ht="12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302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</row>
    <row r="93" spans="1:34" ht="12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302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</row>
    <row r="94" spans="1:34" ht="12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302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</row>
    <row r="95" spans="1:34" ht="12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302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</row>
    <row r="96" spans="1:34" ht="12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302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:34" ht="12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302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:34" ht="12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302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</row>
    <row r="99" spans="1:34" ht="12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302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</row>
    <row r="100" spans="1:34" ht="12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302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ht="12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302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</row>
    <row r="102" spans="1:34" ht="12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302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</row>
    <row r="103" spans="1:34" ht="12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302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</row>
    <row r="104" spans="1:34" ht="12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302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</row>
    <row r="105" spans="1:34" ht="12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302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</row>
    <row r="106" spans="1:34" ht="12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302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</row>
    <row r="107" spans="1:34" ht="12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302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</row>
    <row r="108" spans="1:34" ht="12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302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</row>
    <row r="109" spans="1:34" ht="12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302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</row>
    <row r="110" spans="1:34" ht="12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302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</row>
    <row r="111" spans="1:34" ht="12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302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</row>
    <row r="112" spans="1:34" ht="12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302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</row>
    <row r="113" spans="1:34" ht="12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302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1:34" ht="12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302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</row>
    <row r="115" spans="1:34" ht="12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302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</row>
    <row r="116" spans="1:34" ht="12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302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  <row r="117" spans="1:34" ht="12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302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</row>
    <row r="118" spans="1:34" ht="12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302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</row>
    <row r="119" spans="1:34" ht="12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302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</row>
    <row r="120" spans="1:34" ht="12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302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1:34" ht="12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302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</row>
    <row r="122" spans="1:34" ht="12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302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</row>
    <row r="123" spans="1:34" ht="12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302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</row>
    <row r="124" spans="1:34" ht="12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302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</row>
    <row r="125" spans="1:34" ht="12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302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</row>
    <row r="126" spans="1:34" ht="12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302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</row>
    <row r="127" spans="1:34" ht="12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302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</row>
    <row r="128" spans="1:34" ht="12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302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</row>
    <row r="129" spans="1:34" ht="12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302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</row>
    <row r="130" spans="1:34" ht="12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302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</row>
    <row r="131" spans="1:34" ht="12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302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</row>
    <row r="132" spans="1:34" ht="12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302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1:34" ht="12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302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1:34" ht="12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302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</row>
    <row r="135" spans="1:34" ht="12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302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1:34" ht="12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302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</row>
    <row r="137" spans="1:34" ht="12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302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</row>
    <row r="138" spans="1:34" ht="12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302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</row>
    <row r="139" spans="1:34" ht="12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302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</row>
    <row r="140" spans="1:34" ht="12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302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</row>
    <row r="141" spans="1:34" ht="12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302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</row>
    <row r="142" spans="1:34" ht="12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302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</row>
    <row r="143" spans="1:34" ht="12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302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</row>
    <row r="144" spans="1:34" ht="12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302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</row>
    <row r="145" spans="1:34" ht="12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302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</row>
    <row r="146" spans="1:34" ht="12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302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</row>
    <row r="147" spans="1:34" ht="12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302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</row>
    <row r="148" spans="1:34" ht="12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302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</row>
    <row r="149" spans="1:34" ht="12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302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</row>
    <row r="150" spans="1:34" ht="12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302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</row>
    <row r="151" spans="1:34" ht="12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302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</row>
    <row r="152" spans="1:34" ht="12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302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</row>
    <row r="153" spans="1:34" ht="12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302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</row>
    <row r="154" spans="1:34" ht="12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302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</row>
    <row r="155" spans="1:34" ht="12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302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</row>
    <row r="156" spans="1:34" ht="12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302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</row>
    <row r="157" spans="1:34" ht="12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302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</row>
    <row r="158" spans="1:34" ht="12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302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</row>
    <row r="159" spans="1:34" ht="12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302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</row>
    <row r="160" spans="1:34" ht="12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302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</row>
    <row r="161" spans="1:34" ht="12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302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</row>
    <row r="162" spans="1:34" ht="12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302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</row>
    <row r="163" spans="1:34" ht="12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302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</row>
    <row r="164" spans="1:34" ht="12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302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</row>
    <row r="165" spans="1:34" ht="12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302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</row>
    <row r="166" spans="1:34" ht="12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302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</row>
    <row r="167" spans="1:34" ht="12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302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</row>
    <row r="168" spans="1:34" ht="12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302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</row>
    <row r="169" spans="1:34" ht="12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302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</row>
    <row r="170" spans="1:34" ht="12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302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</row>
    <row r="171" spans="1:34" ht="12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302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</row>
    <row r="172" spans="1:34" ht="12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302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</row>
    <row r="173" spans="1:34" ht="12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302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</row>
    <row r="174" spans="1:34" ht="12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302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</row>
    <row r="175" spans="1:34" ht="12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302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</row>
    <row r="176" spans="1:34" ht="12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302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</row>
    <row r="177" spans="1:34" ht="12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302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</row>
    <row r="178" spans="1:34" ht="12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302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</row>
    <row r="179" spans="1:34" ht="12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302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</row>
    <row r="180" spans="1:34" ht="12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302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</row>
    <row r="181" spans="1:34" ht="12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302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</row>
    <row r="182" spans="1:34" ht="12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302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</row>
    <row r="183" spans="1:34" ht="12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302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</row>
    <row r="184" spans="1:34" ht="12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302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</row>
    <row r="185" spans="1:34" ht="12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302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</row>
    <row r="186" spans="1:34" ht="12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302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</row>
    <row r="187" spans="1:34" ht="12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302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</row>
    <row r="188" spans="1:34" ht="12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302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</row>
    <row r="189" spans="1:34" ht="12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302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</row>
    <row r="190" spans="1:34" ht="12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302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</row>
    <row r="191" spans="1:34" ht="12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302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</row>
    <row r="192" spans="1:34" ht="12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302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</row>
    <row r="193" spans="1:34" ht="12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302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</row>
    <row r="194" spans="1:34" ht="12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302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</row>
    <row r="195" spans="1:34" ht="12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302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</row>
    <row r="196" spans="1:34" ht="12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302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</row>
    <row r="197" spans="1:34" ht="12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302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</row>
    <row r="198" spans="1:34" ht="12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302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</row>
    <row r="199" spans="1:34" ht="12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302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</row>
    <row r="200" spans="1:34" ht="12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302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</row>
    <row r="201" spans="1:34" ht="12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302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</row>
    <row r="202" spans="1:34" ht="12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302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</row>
    <row r="203" spans="1:34" ht="12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302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</row>
    <row r="204" spans="1:34" ht="12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302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</row>
    <row r="205" spans="1:34" ht="12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302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</row>
    <row r="206" spans="1:34" ht="12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302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</row>
    <row r="207" spans="1:34" ht="12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302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</row>
    <row r="208" spans="1:34" ht="12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302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</row>
    <row r="209" spans="1:34" ht="12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302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</row>
    <row r="210" spans="1:34" ht="12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302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</row>
    <row r="211" spans="1:34" ht="12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302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</row>
    <row r="212" spans="1:34" ht="12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302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</row>
    <row r="213" spans="1:34" ht="12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302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</row>
    <row r="214" spans="1:34" ht="12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302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</row>
    <row r="215" spans="1:34" ht="12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302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</row>
    <row r="216" spans="1:34" ht="12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302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</row>
    <row r="217" spans="1:34" ht="12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302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</row>
    <row r="218" spans="1:34" ht="12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302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</row>
    <row r="219" spans="1:34" ht="12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302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</row>
    <row r="220" spans="1:34" ht="12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302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</row>
    <row r="221" spans="1:34" ht="12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302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</row>
    <row r="222" spans="1:34" ht="12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302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</row>
    <row r="223" spans="1:34" ht="12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302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</row>
    <row r="224" spans="1:34" ht="12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302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</row>
    <row r="225" spans="1:34" ht="12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302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</row>
    <row r="226" spans="1:34" ht="12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302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</row>
    <row r="227" spans="1:34" ht="12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302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</row>
    <row r="228" spans="1:34" ht="12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302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</row>
    <row r="229" spans="1:34" ht="12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302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</row>
    <row r="230" spans="1:34" ht="12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302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</row>
    <row r="231" spans="1:34" ht="12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302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</row>
    <row r="232" spans="1:34" ht="12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302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</row>
    <row r="233" spans="1:34" ht="12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302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</row>
    <row r="234" spans="1:34" ht="12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302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</row>
    <row r="235" spans="1:34" ht="12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302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</row>
    <row r="236" spans="1:34" ht="12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302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</row>
    <row r="237" spans="1:34" ht="12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302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</row>
    <row r="238" spans="1:34" ht="12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302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</row>
    <row r="239" spans="1:34" ht="12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302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</row>
    <row r="240" spans="1:34" ht="12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302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</row>
    <row r="241" spans="1:34" ht="12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302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</row>
    <row r="242" spans="1:34" ht="12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302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</row>
    <row r="243" spans="1:34" ht="12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302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</row>
    <row r="244" spans="1:34" ht="12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302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</row>
    <row r="245" spans="1:34" ht="12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302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</row>
    <row r="246" spans="1:34" ht="12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302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</row>
    <row r="247" spans="1:34" ht="12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302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</row>
    <row r="248" spans="1:34" ht="12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302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</row>
    <row r="249" spans="1:34" ht="12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302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</row>
    <row r="250" spans="1:34" ht="12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302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</row>
    <row r="251" spans="1:34" ht="12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302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</row>
    <row r="252" spans="1:34" ht="12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302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</row>
    <row r="253" spans="1:34" ht="12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302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</row>
    <row r="254" spans="1:34" ht="12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302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</row>
    <row r="255" spans="1:34" ht="12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302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</row>
    <row r="256" spans="1:34" ht="12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302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</row>
    <row r="257" spans="1:34" ht="12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302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</row>
    <row r="258" spans="1:34" ht="12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302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</row>
    <row r="259" spans="1:34" ht="12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302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</row>
    <row r="260" spans="1:34" ht="12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302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</row>
    <row r="261" spans="1:34" ht="12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302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</row>
    <row r="262" spans="1:34" ht="12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302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</row>
    <row r="263" spans="1:34" ht="12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302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</row>
    <row r="264" spans="1:34" ht="12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302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</row>
    <row r="265" spans="1:34" ht="12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302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</row>
    <row r="266" spans="1:34" ht="12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302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</row>
    <row r="267" spans="1:34" ht="12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302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</row>
    <row r="268" spans="1:34" ht="12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302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</row>
    <row r="269" spans="1:34" ht="12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302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</row>
    <row r="270" spans="1:34" ht="12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302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</row>
    <row r="271" spans="1:34" ht="12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302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</row>
    <row r="272" spans="1:34" ht="12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302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</row>
    <row r="273" spans="1:34" ht="12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302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</row>
    <row r="274" spans="1:34" ht="12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302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</row>
    <row r="275" spans="1:34" ht="12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302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</row>
    <row r="276" spans="1:34" ht="12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302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</row>
    <row r="277" spans="1:34" ht="12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302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</row>
    <row r="278" spans="1:34" ht="12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302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</row>
    <row r="279" spans="1:34" ht="12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302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</row>
    <row r="280" spans="1:34" ht="12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302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</row>
    <row r="281" spans="1:34" ht="12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302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</row>
    <row r="282" spans="1:34" ht="12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302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</row>
    <row r="283" spans="1:34" ht="12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302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</row>
    <row r="284" spans="1:34" ht="12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302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</row>
    <row r="285" spans="1:34" ht="12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302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</row>
    <row r="286" spans="1:34" ht="12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302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</row>
    <row r="287" spans="1:34" ht="12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302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</row>
    <row r="288" spans="1:34" ht="12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302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</row>
    <row r="289" spans="1:34" ht="12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302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</row>
    <row r="290" spans="1:34" ht="12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302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</row>
    <row r="291" spans="1:34" ht="12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302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</row>
    <row r="292" spans="1:34" ht="12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302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</row>
    <row r="293" spans="1:34" ht="12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302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</row>
    <row r="294" spans="1:34" ht="12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302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</row>
    <row r="295" spans="1:34" ht="12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302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</row>
    <row r="296" spans="1:34" ht="12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302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</row>
    <row r="297" spans="1:34" ht="12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302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</row>
    <row r="298" spans="1:34" ht="12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302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</row>
    <row r="299" spans="1:34" ht="12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302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</row>
    <row r="300" spans="1:34" ht="12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302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</row>
    <row r="301" spans="1:34" ht="12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302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</row>
    <row r="302" spans="1:34" ht="12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302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</row>
    <row r="303" spans="1:34" ht="12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302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</row>
    <row r="304" spans="1:34" ht="12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302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</row>
    <row r="305" spans="1:34" ht="12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302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</row>
    <row r="306" spans="1:34" ht="12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302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</row>
    <row r="307" spans="1:34" ht="12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302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</row>
    <row r="308" spans="1:34" ht="12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302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</row>
    <row r="309" spans="1:34" ht="12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302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</row>
    <row r="310" spans="1:34" ht="12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302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</row>
    <row r="311" spans="1:34" ht="12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302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</row>
    <row r="312" spans="1:34" ht="12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302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</row>
    <row r="313" spans="1:34" ht="12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302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</row>
    <row r="314" spans="1:34" ht="12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302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</row>
    <row r="315" spans="1:34" ht="12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302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</row>
    <row r="316" spans="1:34" ht="12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302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</row>
    <row r="317" spans="1:34" ht="12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302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</row>
    <row r="318" spans="1:34" ht="12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302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</row>
    <row r="319" spans="1:34" ht="12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302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</row>
    <row r="320" spans="1:34" ht="12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302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</row>
    <row r="321" spans="1:34" ht="12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302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</row>
    <row r="322" spans="1:34" ht="12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302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</row>
    <row r="323" spans="1:34" ht="12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302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</row>
    <row r="324" spans="1:34" ht="12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302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</row>
    <row r="325" spans="1:34" ht="12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302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</row>
    <row r="326" spans="1:34" ht="12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302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</row>
    <row r="327" spans="1:34" ht="12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302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</row>
    <row r="328" spans="1:34" ht="12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302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</row>
    <row r="329" spans="1:34" ht="12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302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</row>
    <row r="330" spans="1:34" ht="12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302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</row>
    <row r="331" spans="1:34" ht="12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302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</row>
    <row r="332" spans="1:34" ht="12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302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</row>
    <row r="333" spans="1:34" ht="12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302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</row>
    <row r="334" spans="1:34" ht="12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302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</row>
    <row r="335" spans="1:34" ht="12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302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</row>
    <row r="336" spans="1:34" ht="12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302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</row>
    <row r="337" spans="1:34" ht="12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302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</row>
    <row r="338" spans="1:34" ht="12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302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</row>
    <row r="339" spans="1:34" ht="12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302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</row>
    <row r="340" spans="1:34" ht="12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302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</row>
    <row r="341" spans="1:34" ht="12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302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</row>
    <row r="342" spans="1:34" ht="12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302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</row>
    <row r="343" spans="1:34" ht="12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302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</row>
    <row r="344" spans="1:34" ht="12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302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</row>
    <row r="345" spans="1:34" ht="12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302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</row>
    <row r="346" spans="1:34" ht="12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302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</row>
    <row r="347" spans="1:34" ht="12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302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</row>
    <row r="348" spans="1:34" ht="12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302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</row>
    <row r="349" spans="1:34" ht="12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302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</row>
    <row r="350" spans="1:34" ht="12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302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</row>
    <row r="351" spans="1:34" ht="12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302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</row>
    <row r="352" spans="1:34" ht="12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302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</row>
    <row r="353" spans="1:34" ht="12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302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</row>
    <row r="354" spans="1:34" ht="12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302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</row>
    <row r="355" spans="1:34" ht="12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302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</row>
    <row r="356" spans="1:34" ht="12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302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</row>
    <row r="357" spans="1:34" ht="12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302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</row>
    <row r="358" spans="1:34" ht="12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302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</row>
    <row r="359" spans="1:34" ht="12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302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</row>
    <row r="360" spans="1:34" ht="12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302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</row>
    <row r="361" spans="1:34" ht="12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302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</row>
    <row r="362" spans="1:34" ht="12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302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</row>
    <row r="363" spans="1:34" ht="12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302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</row>
    <row r="364" spans="1:34" ht="12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302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</row>
    <row r="365" spans="1:34" ht="12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302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</row>
    <row r="366" spans="1:34" ht="12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302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</row>
    <row r="367" spans="1:34" ht="12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302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</row>
    <row r="368" spans="1:34" ht="12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302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</row>
    <row r="369" spans="1:34" ht="12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302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</row>
    <row r="370" spans="1:34" ht="12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302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</row>
    <row r="371" spans="1:34" ht="12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302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</row>
    <row r="372" spans="1:34" ht="12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302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</row>
    <row r="373" spans="1:34" ht="12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302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</row>
    <row r="374" spans="1:34" ht="12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302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</row>
    <row r="375" spans="1:34" ht="12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302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</row>
    <row r="376" spans="1:34" ht="12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302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</row>
    <row r="377" spans="1:34" ht="12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302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</row>
    <row r="378" spans="1:34" ht="12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302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</row>
    <row r="379" spans="1:34" ht="12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302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</row>
    <row r="380" spans="1:34" ht="12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302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</row>
    <row r="381" spans="1:34" ht="12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302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</row>
    <row r="382" spans="1:34" ht="12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302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</row>
    <row r="383" spans="1:34" ht="12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302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</row>
    <row r="384" spans="1:34" ht="12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302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</row>
    <row r="385" spans="1:34" ht="12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302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</row>
    <row r="386" spans="1:34" ht="12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302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</row>
    <row r="387" spans="1:34" ht="12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302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</row>
    <row r="388" spans="1:34" ht="12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302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</row>
    <row r="389" spans="1:34" ht="12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302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</row>
    <row r="390" spans="1:34" ht="12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302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</row>
    <row r="391" spans="1:34" ht="12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302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</row>
    <row r="392" spans="1:34" ht="12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302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</row>
    <row r="393" spans="1:34" ht="12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302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</row>
    <row r="394" spans="1:34" ht="12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302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</row>
    <row r="395" spans="1:34" ht="12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302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</row>
    <row r="396" spans="1:34" ht="12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302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</row>
    <row r="397" spans="1:34" ht="12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302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</row>
    <row r="398" spans="1:34" ht="12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302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</row>
    <row r="399" spans="1:34" ht="12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302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</row>
    <row r="400" spans="1:34" ht="12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302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</row>
    <row r="401" spans="1:34" ht="12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302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</row>
    <row r="402" spans="1:34" ht="12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302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</row>
    <row r="403" spans="1:34" ht="12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302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</row>
    <row r="404" spans="1:34" ht="12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302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</row>
    <row r="405" spans="1:34" ht="12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302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</row>
    <row r="406" spans="1:34" ht="12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302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</row>
    <row r="407" spans="1:34" ht="12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302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</row>
    <row r="408" spans="1:34" ht="12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302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</row>
    <row r="409" spans="1:34" ht="12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302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</row>
    <row r="410" spans="1:34" ht="12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302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</row>
    <row r="411" spans="1:34" ht="12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302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</row>
    <row r="412" spans="1:34" ht="12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302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</row>
    <row r="413" spans="1:34" ht="12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302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</row>
    <row r="414" spans="1:34" ht="12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302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</row>
    <row r="415" spans="1:34" ht="12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302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</row>
    <row r="416" spans="1:34" ht="12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302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</row>
    <row r="417" spans="1:34" ht="12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302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</row>
    <row r="418" spans="1:34" ht="12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302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</row>
    <row r="419" spans="1:34" ht="12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302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</row>
    <row r="420" spans="1:34" ht="12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302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</row>
    <row r="421" spans="1:34" ht="12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302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</row>
    <row r="422" spans="1:34" ht="12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302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</row>
    <row r="423" spans="1:34" ht="12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302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</row>
    <row r="424" spans="1:34" ht="12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302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</row>
    <row r="425" spans="1:34" ht="12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302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</row>
    <row r="426" spans="1:34" ht="12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302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</row>
    <row r="427" spans="1:34" ht="12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302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</row>
    <row r="428" spans="1:34" ht="12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302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</row>
    <row r="429" spans="1:34" ht="12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302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</row>
    <row r="430" spans="1:34" ht="12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302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</row>
    <row r="431" spans="1:34" ht="12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302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</row>
    <row r="432" spans="1:34" ht="12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302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</row>
    <row r="433" spans="1:34" ht="12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302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</row>
    <row r="434" spans="1:34" ht="12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302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</row>
    <row r="435" spans="1:34" ht="12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302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</row>
    <row r="436" spans="1:34" ht="12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302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</row>
    <row r="437" spans="1:34" ht="12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302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</row>
    <row r="438" spans="1:34" ht="12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302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</row>
    <row r="439" spans="1:34" ht="12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302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</row>
    <row r="440" spans="1:34" ht="12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302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</row>
    <row r="441" spans="1:34" ht="12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302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</row>
    <row r="442" spans="1:34" ht="12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302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</row>
    <row r="443" spans="1:34" ht="12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302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</row>
    <row r="444" spans="1:34" ht="12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302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</row>
    <row r="445" spans="1:34" ht="12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302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</row>
    <row r="446" spans="1:34" ht="12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302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</row>
    <row r="447" spans="1:34" ht="12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302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</row>
    <row r="448" spans="1:34" ht="12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302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</row>
    <row r="449" spans="1:34" ht="12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302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</row>
    <row r="450" spans="1:34" ht="12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302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</row>
    <row r="451" spans="1:34" ht="12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302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</row>
    <row r="452" spans="1:34" ht="12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302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</row>
    <row r="453" spans="1:34" ht="12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302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</row>
    <row r="454" spans="1:34" ht="12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302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</row>
    <row r="455" spans="1:34" ht="12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302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</row>
    <row r="456" spans="1:34" ht="12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302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</row>
    <row r="457" spans="1:34" ht="12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302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</row>
    <row r="458" spans="1:34" ht="12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302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</row>
    <row r="459" spans="1:34" ht="12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302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</row>
    <row r="460" spans="1:34" ht="12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302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</row>
    <row r="461" spans="1:34" ht="12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302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</row>
    <row r="462" spans="1:34" ht="12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302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</row>
    <row r="463" spans="1:34" ht="12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302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</row>
    <row r="464" spans="1:34" ht="12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302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</row>
    <row r="465" spans="1:34" ht="12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302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</row>
    <row r="466" spans="1:34" ht="12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302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</row>
    <row r="467" spans="1:34" ht="12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302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</row>
    <row r="468" spans="1:34" ht="12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302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</row>
    <row r="469" spans="1:34" ht="12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302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</row>
    <row r="470" spans="1:34" ht="12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302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</row>
    <row r="471" spans="1:34" ht="12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302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</row>
    <row r="472" spans="1:34" ht="12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302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</row>
    <row r="473" spans="1:34" ht="12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302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</row>
    <row r="474" spans="1:34" ht="12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302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</row>
    <row r="475" spans="1:34" ht="12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302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</row>
    <row r="476" spans="1:34" ht="12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302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</row>
    <row r="477" spans="1:34" ht="12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302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</row>
    <row r="478" spans="1:34" ht="12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302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</row>
    <row r="479" spans="1:34" ht="12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302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</row>
    <row r="480" spans="1:34" ht="12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302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</row>
    <row r="481" spans="1:34" ht="12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302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</row>
    <row r="482" spans="1:34" ht="12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302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</row>
    <row r="483" spans="1:34" ht="12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302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</row>
    <row r="484" spans="1:34" ht="12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302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</row>
    <row r="485" spans="1:34" ht="12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302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</row>
    <row r="486" spans="1:34" ht="12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302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</row>
    <row r="487" spans="1:34" ht="12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302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</row>
    <row r="488" spans="1:34" ht="12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302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</row>
    <row r="489" spans="1:34" ht="12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302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</row>
    <row r="490" spans="1:34" ht="12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302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</row>
    <row r="491" spans="1:34" ht="12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302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</row>
    <row r="492" spans="1:34" ht="12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302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</row>
    <row r="493" spans="1:34" ht="12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302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</row>
    <row r="494" spans="1:34" ht="12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302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</row>
    <row r="495" spans="1:34" ht="12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302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</row>
    <row r="496" spans="1:34" ht="12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302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</row>
    <row r="497" spans="1:34" ht="12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302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</row>
    <row r="498" spans="1:34" ht="12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302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</row>
    <row r="499" spans="1:34" ht="12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302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</row>
    <row r="500" spans="1:34" ht="12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302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</row>
    <row r="501" spans="1:34" ht="12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302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</row>
    <row r="502" spans="1:34" ht="12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302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</row>
    <row r="503" spans="1:34" ht="12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302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</row>
    <row r="504" spans="1:34" ht="12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302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</row>
    <row r="505" spans="1:34" ht="12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302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</row>
    <row r="506" spans="1:34" ht="12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302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</row>
    <row r="507" spans="1:34" ht="12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302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</row>
    <row r="508" spans="1:34" ht="12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302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</row>
    <row r="509" spans="1:34" ht="12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302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</row>
    <row r="510" spans="1:34" ht="12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302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</row>
    <row r="511" spans="1:34" ht="12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302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</row>
    <row r="512" spans="1:34" ht="12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302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</row>
    <row r="513" spans="1:34" ht="12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302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</row>
    <row r="514" spans="1:34" ht="12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302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</row>
    <row r="515" spans="1:34" ht="12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302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</row>
    <row r="516" spans="1:34" ht="12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302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</row>
    <row r="517" spans="1:34" ht="12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302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</row>
    <row r="518" spans="1:34" ht="12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302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</row>
    <row r="519" spans="1:34" ht="12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302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</row>
    <row r="520" spans="1:34" ht="12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302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</row>
    <row r="521" spans="1:34" ht="12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302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</row>
    <row r="522" spans="1:34" ht="12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302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</row>
    <row r="523" spans="1:34" ht="12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302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</row>
    <row r="524" spans="1:34" ht="12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302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</row>
    <row r="525" spans="1:34" ht="12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302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</row>
    <row r="526" spans="1:34" ht="12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302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</row>
    <row r="527" spans="1:34" ht="12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302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</row>
    <row r="528" spans="1:34" ht="12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302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</row>
    <row r="529" spans="1:34" ht="12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302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</row>
    <row r="530" spans="1:34" ht="12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302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</row>
    <row r="531" spans="1:34" ht="12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302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</row>
    <row r="532" spans="1:34" ht="12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302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</row>
    <row r="533" spans="1:34" ht="12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302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</row>
    <row r="534" spans="1:34" ht="12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302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</row>
    <row r="535" spans="1:34" ht="12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302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</row>
    <row r="536" spans="1:34" ht="12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302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</row>
    <row r="537" spans="1:34" ht="12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302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</row>
    <row r="538" spans="1:34" ht="12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302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</row>
    <row r="539" spans="1:34" ht="12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302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</row>
    <row r="540" spans="1:34" ht="12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302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</row>
    <row r="541" spans="1:34" ht="12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302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</row>
    <row r="542" spans="1:34" ht="12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302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</row>
    <row r="543" spans="1:34" ht="12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302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</row>
    <row r="544" spans="1:34" ht="12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302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</row>
    <row r="545" spans="1:34" ht="12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302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</row>
    <row r="546" spans="1:34" ht="12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302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</row>
    <row r="547" spans="1:34" ht="12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302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</row>
    <row r="548" spans="1:34" ht="12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302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</row>
    <row r="549" spans="1:34" ht="12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302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</row>
    <row r="550" spans="1:34" ht="12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302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</row>
    <row r="551" spans="1:34" ht="12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302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</row>
    <row r="552" spans="1:34" ht="12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302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</row>
    <row r="553" spans="1:34" ht="12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302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</row>
    <row r="554" spans="1:34" ht="12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302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</row>
    <row r="555" spans="1:34" ht="12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302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</row>
    <row r="556" spans="1:34" ht="12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302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</row>
    <row r="557" spans="1:34" ht="12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302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</row>
    <row r="558" spans="1:34" ht="12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302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</row>
    <row r="559" spans="1:34" ht="12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302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</row>
    <row r="560" spans="1:34" ht="12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302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</row>
    <row r="561" spans="1:34" ht="12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302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</row>
    <row r="562" spans="1:34" ht="12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302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</row>
    <row r="563" spans="1:34" ht="12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302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</row>
    <row r="564" spans="1:34" ht="12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302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</row>
    <row r="565" spans="1:34" ht="12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302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</row>
    <row r="566" spans="1:34" ht="12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302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</row>
    <row r="567" spans="1:34" ht="12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302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</row>
    <row r="568" spans="1:34" ht="12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302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</row>
    <row r="569" spans="1:34" ht="12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302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</row>
    <row r="570" spans="1:34" ht="12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302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</row>
    <row r="571" spans="1:34" ht="12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302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</row>
    <row r="572" spans="1:34" ht="12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302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</row>
    <row r="573" spans="1:34" ht="12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302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</row>
    <row r="574" spans="1:34" ht="12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302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</row>
    <row r="575" spans="1:34" ht="12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302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</row>
    <row r="576" spans="1:34" ht="12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302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</row>
    <row r="577" spans="1:34" ht="12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302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</row>
    <row r="578" spans="1:34" ht="12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302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</row>
    <row r="579" spans="1:34" ht="12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302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</row>
    <row r="580" spans="1:34" ht="12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302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</row>
    <row r="581" spans="1:34" ht="12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302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</row>
    <row r="582" spans="1:34" ht="12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302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</row>
    <row r="583" spans="1:34" ht="12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302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</row>
    <row r="584" spans="1:34" ht="12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302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</row>
    <row r="585" spans="1:34" ht="12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302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</row>
    <row r="586" spans="1:34" ht="12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302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</row>
    <row r="587" spans="1:34" ht="12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302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</row>
    <row r="588" spans="1:34" ht="12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302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</row>
    <row r="589" spans="1:34" ht="12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302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</row>
    <row r="590" spans="1:34" ht="12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302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</row>
    <row r="591" spans="1:34" ht="12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302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</row>
    <row r="592" spans="1:34" ht="12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302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</row>
    <row r="593" spans="1:34" ht="12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302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</row>
    <row r="594" spans="1:34" ht="12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302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</row>
    <row r="595" spans="1:34" ht="12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302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</row>
    <row r="596" spans="1:34" ht="12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302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</row>
    <row r="597" spans="1:34" ht="12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302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</row>
    <row r="598" spans="1:34" ht="12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302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</row>
    <row r="599" spans="1:34" ht="12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302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</row>
    <row r="600" spans="1:34" ht="12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302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</row>
    <row r="601" spans="1:34" ht="12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302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</row>
    <row r="602" spans="1:34" ht="12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302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</row>
    <row r="603" spans="1:34" ht="12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302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</row>
    <row r="604" spans="1:34" ht="12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302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</row>
    <row r="605" spans="1:34" ht="12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302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</row>
    <row r="606" spans="1:34" ht="12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302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</row>
    <row r="607" spans="1:34" ht="12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302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</row>
    <row r="608" spans="1:34" ht="12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302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</row>
    <row r="609" spans="1:34" ht="12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302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</row>
    <row r="610" spans="1:34" ht="12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302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</row>
    <row r="611" spans="1:34" ht="12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302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</row>
    <row r="612" spans="1:34" ht="12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302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</row>
    <row r="613" spans="1:34" ht="12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302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</row>
    <row r="614" spans="1:34" ht="12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302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</row>
    <row r="615" spans="1:34" ht="12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302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</row>
    <row r="616" spans="1:34" ht="12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302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</row>
    <row r="617" spans="1:34" ht="12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302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</row>
    <row r="618" spans="1:34" ht="12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302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</row>
    <row r="619" spans="1:34" ht="12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302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</row>
    <row r="620" spans="1:34" ht="12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302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</row>
    <row r="621" spans="1:34" ht="12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302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</row>
    <row r="622" spans="1:34" ht="12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302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</row>
    <row r="623" spans="1:34" ht="12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302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</row>
    <row r="624" spans="1:34" ht="12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302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</row>
    <row r="625" spans="1:34" ht="12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302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</row>
    <row r="626" spans="1:34" ht="12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302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</row>
    <row r="627" spans="1:34" ht="12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302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</row>
    <row r="628" spans="1:34" ht="12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302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</row>
    <row r="629" spans="1:34" ht="12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302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</row>
    <row r="630" spans="1:34" ht="12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302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</row>
    <row r="631" spans="1:34" ht="12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302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</row>
    <row r="632" spans="1:34" ht="12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302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</row>
    <row r="633" spans="1:34" ht="12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302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</row>
    <row r="634" spans="1:34" ht="12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302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</row>
    <row r="635" spans="1:34" ht="12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302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</row>
    <row r="636" spans="1:34" ht="12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302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</row>
    <row r="637" spans="1:34" ht="12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302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</row>
    <row r="638" spans="1:34" ht="12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302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</row>
    <row r="639" spans="1:34" ht="12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302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</row>
    <row r="640" spans="1:34" ht="12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302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</row>
    <row r="641" spans="1:34" ht="12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302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</row>
    <row r="642" spans="1:34" ht="12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302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</row>
    <row r="643" spans="1:34" ht="12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302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</row>
    <row r="644" spans="1:34" ht="12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302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</row>
    <row r="645" spans="1:34" ht="12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302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</row>
    <row r="646" spans="1:34" ht="12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302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</row>
    <row r="647" spans="1:34" ht="12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302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</row>
    <row r="648" spans="1:34" ht="12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302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</row>
    <row r="649" spans="1:34" ht="12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302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</row>
    <row r="650" spans="1:34" ht="12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302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</row>
    <row r="651" spans="1:34" ht="12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302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</row>
    <row r="652" spans="1:34" ht="12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302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</row>
    <row r="653" spans="1:34" ht="12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302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</row>
    <row r="654" spans="1:34" ht="12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302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</row>
    <row r="655" spans="1:34" ht="12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302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</row>
    <row r="656" spans="1:34" ht="12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302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</row>
    <row r="657" spans="1:34" ht="12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302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</row>
    <row r="658" spans="1:34" ht="12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302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</row>
    <row r="659" spans="1:34" ht="12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302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</row>
    <row r="660" spans="1:34" ht="12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302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</row>
    <row r="661" spans="1:34" ht="12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302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</row>
    <row r="662" spans="1:34" ht="12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302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</row>
    <row r="663" spans="1:34" ht="12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302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</row>
    <row r="664" spans="1:34" ht="12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302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</row>
    <row r="665" spans="1:34" ht="12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302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</row>
    <row r="666" spans="1:34" ht="12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302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</row>
    <row r="667" spans="1:34" ht="12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302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</row>
    <row r="668" spans="1:34" ht="12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302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</row>
    <row r="669" spans="1:34" ht="12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302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</row>
    <row r="670" spans="1:34" ht="12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302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</row>
    <row r="671" spans="1:34" ht="12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302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</row>
    <row r="672" spans="1:34" ht="12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302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</row>
    <row r="673" spans="1:34" ht="12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302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</row>
    <row r="674" spans="1:34" ht="12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302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</row>
    <row r="675" spans="1:34" ht="12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302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</row>
    <row r="676" spans="1:34" ht="12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302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</row>
    <row r="677" spans="1:34" ht="12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302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</row>
    <row r="678" spans="1:34" ht="12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302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</row>
    <row r="679" spans="1:34" ht="12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302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</row>
    <row r="680" spans="1:34" ht="12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302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</row>
    <row r="681" spans="1:34" ht="12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302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</row>
    <row r="682" spans="1:34" ht="12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302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</row>
    <row r="683" spans="1:34" ht="12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302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</row>
    <row r="684" spans="1:34" ht="12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302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</row>
    <row r="685" spans="1:34" ht="12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302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</row>
    <row r="686" spans="1:34" ht="12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302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</row>
    <row r="687" spans="1:34" ht="12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302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</row>
    <row r="688" spans="1:34" ht="12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302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</row>
    <row r="689" spans="1:34" ht="12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302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</row>
    <row r="690" spans="1:34" ht="12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302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</row>
    <row r="691" spans="1:34" ht="12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302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</row>
    <row r="692" spans="1:34" ht="12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302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</row>
    <row r="693" spans="1:34" ht="12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302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</row>
    <row r="694" spans="1:34" ht="12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302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</row>
    <row r="695" spans="1:34" ht="12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302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</row>
    <row r="696" spans="1:34" ht="12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302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</row>
    <row r="697" spans="1:34" ht="12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302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</row>
    <row r="698" spans="1:34" ht="12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302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</row>
    <row r="699" spans="1:34" ht="12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302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</row>
    <row r="700" spans="1:34" ht="12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302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</row>
    <row r="701" spans="1:34" ht="12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302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</row>
    <row r="702" spans="1:34" ht="12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302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</row>
    <row r="703" spans="1:34" ht="12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302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</row>
    <row r="704" spans="1:34" ht="12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302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</row>
    <row r="705" spans="1:34" ht="12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302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</row>
    <row r="706" spans="1:34" ht="12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302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</row>
    <row r="707" spans="1:34" ht="12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302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</row>
    <row r="708" spans="1:34" ht="12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302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</row>
    <row r="709" spans="1:34" ht="12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302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</row>
    <row r="710" spans="1:34" ht="12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302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</row>
    <row r="711" spans="1:34" ht="12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302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</row>
    <row r="712" spans="1:34" ht="12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302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</row>
    <row r="713" spans="1:34" ht="12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302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</row>
    <row r="714" spans="1:34" ht="12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302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</row>
    <row r="715" spans="1:34" ht="12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302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</row>
    <row r="716" spans="1:34" ht="12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302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</row>
    <row r="717" spans="1:34" ht="12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302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</row>
    <row r="718" spans="1:34" ht="12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302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</row>
    <row r="719" spans="1:34" ht="12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302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</row>
    <row r="720" spans="1:34" ht="12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302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</row>
    <row r="721" spans="1:34" ht="12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302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</row>
    <row r="722" spans="1:34" ht="12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302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</row>
    <row r="723" spans="1:34" ht="12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302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</row>
    <row r="724" spans="1:34" ht="12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302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</row>
    <row r="725" spans="1:34" ht="12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302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</row>
    <row r="726" spans="1:34" ht="12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302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</row>
    <row r="727" spans="1:34" ht="12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302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</row>
    <row r="728" spans="1:34" ht="12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302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</row>
    <row r="729" spans="1:34" ht="12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302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</row>
    <row r="730" spans="1:34" ht="12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302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</row>
    <row r="731" spans="1:34" ht="12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302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</row>
    <row r="732" spans="1:34" ht="12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302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</row>
    <row r="733" spans="1:34" ht="12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302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</row>
    <row r="734" spans="1:34" ht="12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302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</row>
    <row r="735" spans="1:34" ht="12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302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</row>
    <row r="736" spans="1:34" ht="12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302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</row>
    <row r="737" spans="1:34" ht="12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302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</row>
    <row r="738" spans="1:34" ht="12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302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</row>
    <row r="739" spans="1:34" ht="12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302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</row>
    <row r="740" spans="1:34" ht="12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302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</row>
    <row r="741" spans="1:34" ht="12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302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</row>
    <row r="742" spans="1:34" ht="12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302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</row>
    <row r="743" spans="1:34" ht="12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302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</row>
    <row r="744" spans="1:34" ht="12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302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</row>
    <row r="745" spans="1:34" ht="12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302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</row>
    <row r="746" spans="1:34" ht="12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302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</row>
    <row r="747" spans="1:34" ht="12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302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</row>
    <row r="748" spans="1:34" ht="12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302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</row>
    <row r="749" spans="1:34" ht="12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302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</row>
    <row r="750" spans="1:34" ht="12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302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</row>
    <row r="751" spans="1:34" ht="12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302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</row>
    <row r="752" spans="1:34" ht="12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302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</row>
    <row r="753" spans="1:34" ht="12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302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</row>
    <row r="754" spans="1:34" ht="12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302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</row>
    <row r="755" spans="1:34" ht="12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302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</row>
    <row r="756" spans="1:34" ht="12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302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</row>
    <row r="757" spans="1:34" ht="12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302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</row>
    <row r="758" spans="1:34" ht="12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302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</row>
    <row r="759" spans="1:34" ht="12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302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</row>
    <row r="760" spans="1:34" ht="12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302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</row>
    <row r="761" spans="1:34" ht="12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302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</row>
    <row r="762" spans="1:34" ht="12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302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</row>
    <row r="763" spans="1:34" ht="12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302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</row>
    <row r="764" spans="1:34" ht="12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302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</row>
    <row r="765" spans="1:34" ht="12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302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</row>
    <row r="766" spans="1:34" ht="12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302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</row>
    <row r="767" spans="1:34" ht="12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302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</row>
    <row r="768" spans="1:34" ht="12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302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</row>
    <row r="769" spans="1:34" ht="12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302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</row>
    <row r="770" spans="1:34" ht="12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302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</row>
    <row r="771" spans="1:34" ht="12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302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</row>
    <row r="772" spans="1:34" ht="12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302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</row>
    <row r="773" spans="1:34" ht="12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302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</row>
    <row r="774" spans="1:34" ht="12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302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</row>
    <row r="775" spans="1:34" ht="12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302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</row>
    <row r="776" spans="1:34" ht="12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302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</row>
    <row r="777" spans="1:34" ht="12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302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</row>
    <row r="778" spans="1:34" ht="12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302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</row>
    <row r="779" spans="1:34" ht="12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302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</row>
    <row r="780" spans="1:34" ht="12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302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</row>
    <row r="781" spans="1:34" ht="12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302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</row>
    <row r="782" spans="1:34" ht="12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302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</row>
    <row r="783" spans="1:34" ht="12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302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</row>
    <row r="784" spans="1:34" ht="12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302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</row>
    <row r="785" spans="1:34" ht="12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302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</row>
    <row r="786" spans="1:34" ht="12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302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</row>
    <row r="787" spans="1:34" ht="12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302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</row>
    <row r="788" spans="1:34" ht="12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302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</row>
    <row r="789" spans="1:34" ht="12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302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</row>
    <row r="790" spans="1:34" ht="12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302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</row>
    <row r="791" spans="1:34" ht="12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302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</row>
    <row r="792" spans="1:34" ht="12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302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</row>
    <row r="793" spans="1:34" ht="12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302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</row>
    <row r="794" spans="1:34" ht="12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302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</row>
    <row r="795" spans="1:34" ht="12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302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</row>
    <row r="796" spans="1:34" ht="12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302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</row>
    <row r="797" spans="1:34" ht="12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302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</row>
    <row r="798" spans="1:34" ht="12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302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</row>
    <row r="799" spans="1:34" ht="12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302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</row>
    <row r="800" spans="1:34" ht="12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302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</row>
    <row r="801" spans="1:34" ht="12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302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</row>
    <row r="802" spans="1:34" ht="12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302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</row>
    <row r="803" spans="1:34" ht="12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302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</row>
    <row r="804" spans="1:34" ht="12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302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</row>
    <row r="805" spans="1:34" ht="12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302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</row>
    <row r="806" spans="1:34" ht="12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302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</row>
    <row r="807" spans="1:34" ht="12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302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</row>
    <row r="808" spans="1:34" ht="12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302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</row>
    <row r="809" spans="1:34" ht="12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302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</row>
    <row r="810" spans="1:34" ht="12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302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</row>
    <row r="811" spans="1:34" ht="12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302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</row>
    <row r="812" spans="1:34" ht="12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302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</row>
    <row r="813" spans="1:34" ht="12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302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</row>
    <row r="814" spans="1:34" ht="12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302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</row>
    <row r="815" spans="1:34" ht="12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302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</row>
    <row r="816" spans="1:34" ht="12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302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</row>
    <row r="817" spans="1:34" ht="12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302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</row>
    <row r="818" spans="1:34" ht="12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302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</row>
    <row r="819" spans="1:34" ht="12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302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</row>
    <row r="820" spans="1:34" ht="12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302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</row>
    <row r="821" spans="1:34" ht="12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302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</row>
    <row r="822" spans="1:34" ht="12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302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</row>
    <row r="823" spans="1:34" ht="12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302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</row>
    <row r="824" spans="1:34" ht="12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302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</row>
    <row r="825" spans="1:34" ht="12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302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</row>
    <row r="826" spans="1:34" ht="12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302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</row>
    <row r="827" spans="1:34" ht="12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302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</row>
    <row r="828" spans="1:34" ht="12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302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</row>
    <row r="829" spans="1:34" ht="12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302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</row>
    <row r="830" spans="1:34" ht="12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302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</row>
    <row r="831" spans="1:34" ht="12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302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</row>
    <row r="832" spans="1:34" ht="12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302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</row>
    <row r="833" spans="1:34" ht="12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302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</row>
    <row r="834" spans="1:34" ht="12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302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</row>
    <row r="835" spans="1:34" ht="12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302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</row>
    <row r="836" spans="1:34" ht="12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302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</row>
    <row r="837" spans="1:34" ht="12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302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</row>
    <row r="838" spans="1:34" ht="12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302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</row>
    <row r="839" spans="1:34" ht="12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302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</row>
    <row r="840" spans="1:34" ht="12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302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</row>
    <row r="841" spans="1:34" ht="12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302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</row>
    <row r="842" spans="1:34" ht="12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302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</row>
    <row r="843" spans="1:34" ht="12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302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</row>
    <row r="844" spans="1:34" ht="12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302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</row>
    <row r="845" spans="1:34" ht="12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302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</row>
    <row r="846" spans="1:34" ht="12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302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</row>
    <row r="847" spans="1:34" ht="12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302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</row>
    <row r="848" spans="1:34" ht="12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302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</row>
    <row r="849" spans="1:34" ht="12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302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</row>
    <row r="850" spans="1:34" ht="12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302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</row>
    <row r="851" spans="1:34" ht="12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302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</row>
    <row r="852" spans="1:34" ht="12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302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</row>
    <row r="853" spans="1:34" ht="12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302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</row>
    <row r="854" spans="1:34" ht="12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302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</row>
    <row r="855" spans="1:34" ht="12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302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</row>
    <row r="856" spans="1:34" ht="12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302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</row>
    <row r="857" spans="1:34" ht="12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302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</row>
    <row r="858" spans="1:34" ht="12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302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</row>
    <row r="859" spans="1:34" ht="12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302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</row>
    <row r="860" spans="1:34" ht="12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302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</row>
    <row r="861" spans="1:34" ht="12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302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</row>
    <row r="862" spans="1:34" ht="12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302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</row>
    <row r="863" spans="1:34" ht="12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302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</row>
    <row r="864" spans="1:34" ht="12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302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</row>
    <row r="865" spans="1:34" ht="12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302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</row>
    <row r="866" spans="1:34" ht="12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302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</row>
    <row r="867" spans="1:34" ht="12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302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</row>
    <row r="868" spans="1:34" ht="12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302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</row>
    <row r="869" spans="1:34" ht="12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302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</row>
    <row r="870" spans="1:34" ht="12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302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</row>
    <row r="871" spans="1:34" ht="12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302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</row>
    <row r="872" spans="1:34" ht="12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302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</row>
    <row r="873" spans="1:34" ht="12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302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</row>
    <row r="874" spans="1:34" ht="12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302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</row>
    <row r="875" spans="1:34" ht="12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302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</row>
    <row r="876" spans="1:34" ht="12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302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</row>
    <row r="877" spans="1:34" ht="12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302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</row>
    <row r="878" spans="1:34" ht="12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302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</row>
    <row r="879" spans="1:34" ht="12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302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</row>
    <row r="880" spans="1:34" ht="12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302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</row>
    <row r="881" spans="1:34" ht="12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302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</row>
    <row r="882" spans="1:34" ht="12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302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</row>
    <row r="883" spans="1:34" ht="12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302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</row>
    <row r="884" spans="1:34" ht="12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302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</row>
    <row r="885" spans="1:34" ht="12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302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</row>
    <row r="886" spans="1:34" ht="12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302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</row>
    <row r="887" spans="1:34" ht="12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302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</row>
    <row r="888" spans="1:34" ht="12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302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</row>
    <row r="889" spans="1:34" ht="12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302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</row>
    <row r="890" spans="1:34" ht="12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302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</row>
    <row r="891" spans="1:34" ht="12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302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</row>
    <row r="892" spans="1:34" ht="12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302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</row>
    <row r="893" spans="1:34" ht="12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302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</row>
    <row r="894" spans="1:34" ht="12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302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</row>
    <row r="895" spans="1:34" ht="12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302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</row>
    <row r="896" spans="1:34" ht="12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302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</row>
    <row r="897" spans="1:34" ht="12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302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</row>
    <row r="898" spans="1:34" ht="12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302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</row>
    <row r="899" spans="1:34" ht="12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302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</row>
    <row r="900" spans="1:34" ht="12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302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</row>
    <row r="901" spans="1:34" ht="12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302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</row>
    <row r="902" spans="1:34" ht="12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302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</row>
    <row r="903" spans="1:34" ht="12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302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</row>
    <row r="904" spans="1:34" ht="12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302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</row>
    <row r="905" spans="1:34" ht="12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302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</row>
    <row r="906" spans="1:34" ht="12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302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</row>
    <row r="907" spans="1:34" ht="12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302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</row>
    <row r="908" spans="1:34" ht="12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302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</row>
    <row r="909" spans="1:34" ht="12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302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</row>
    <row r="910" spans="1:34" ht="12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302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</row>
    <row r="911" spans="1:34" ht="12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302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</row>
    <row r="912" spans="1:34" ht="12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302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</row>
    <row r="913" spans="1:34" ht="12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302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</row>
    <row r="914" spans="1:34" ht="12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302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</row>
    <row r="915" spans="1:34" ht="12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302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</row>
    <row r="916" spans="1:34" ht="12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302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</row>
    <row r="917" spans="1:34" ht="12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302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</row>
    <row r="918" spans="1:34" ht="12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302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</row>
    <row r="919" spans="1:34" ht="12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302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</row>
    <row r="920" spans="1:34" ht="12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302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</row>
    <row r="921" spans="1:34" ht="12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302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</row>
    <row r="922" spans="1:34" ht="12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302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</row>
    <row r="923" spans="1:34" ht="12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302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</row>
    <row r="924" spans="1:34" ht="12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302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</row>
    <row r="925" spans="1:34" ht="12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302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</row>
    <row r="926" spans="1:34" ht="12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302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</row>
    <row r="927" spans="1:34" ht="12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302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</row>
    <row r="928" spans="1:34" ht="12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302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</row>
    <row r="929" spans="1:34" ht="12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302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</row>
    <row r="930" spans="1:34" ht="12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302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</row>
    <row r="931" spans="1:34" ht="12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302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</row>
    <row r="932" spans="1:34" ht="12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302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</row>
    <row r="933" spans="1:34" ht="12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302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</row>
    <row r="934" spans="1:34" ht="12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302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</row>
    <row r="935" spans="1:34" ht="12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302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</row>
    <row r="936" spans="1:34" ht="12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302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</row>
    <row r="937" spans="1:34" ht="12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302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</row>
    <row r="938" spans="1:34" ht="12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302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</row>
    <row r="939" spans="1:34" ht="12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302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</row>
    <row r="940" spans="1:34" ht="12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302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</row>
    <row r="941" spans="1:34" ht="12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302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</row>
    <row r="942" spans="1:34" ht="12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302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</row>
    <row r="943" spans="1:34" ht="12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302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</row>
    <row r="944" spans="1:34" ht="12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302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</row>
    <row r="945" spans="1:34" ht="12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302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</row>
    <row r="946" spans="1:34" ht="12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302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</row>
    <row r="947" spans="1:34" ht="12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302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</row>
    <row r="948" spans="1:34" ht="12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302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</row>
    <row r="949" spans="1:34" ht="12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302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</row>
    <row r="950" spans="1:34" ht="12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302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</row>
    <row r="951" spans="1:34" ht="12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302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</row>
    <row r="952" spans="1:34" ht="12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302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</row>
    <row r="953" spans="1:34" ht="12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302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</row>
    <row r="954" spans="1:34" ht="12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302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</row>
    <row r="955" spans="1:34" ht="12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302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</row>
    <row r="956" spans="1:34" ht="12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302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</row>
    <row r="957" spans="1:34" ht="12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302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</row>
    <row r="958" spans="1:34" ht="12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302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</row>
    <row r="959" spans="1:34" ht="12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302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</row>
    <row r="960" spans="1:34" ht="12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302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</row>
    <row r="961" spans="1:34" ht="12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302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</row>
    <row r="962" spans="1:34" ht="12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302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</row>
    <row r="963" spans="1:34" ht="12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302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</row>
    <row r="964" spans="1:34" ht="12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302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</row>
    <row r="965" spans="1:34" ht="12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302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</row>
    <row r="966" spans="1:34" ht="12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302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</row>
    <row r="967" spans="1:34" ht="12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302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</row>
    <row r="968" spans="1:34" ht="12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302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</row>
    <row r="969" spans="1:34" ht="12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302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</row>
    <row r="970" spans="1:34" ht="12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302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</row>
    <row r="971" spans="1:34" ht="12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302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</row>
    <row r="972" spans="1:34" ht="12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302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</row>
    <row r="973" spans="1:34" ht="12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302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</row>
    <row r="974" spans="1:34" ht="12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302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</row>
    <row r="975" spans="1:34" ht="12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302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</row>
    <row r="976" spans="1:34" ht="12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302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</row>
    <row r="977" spans="1:34" ht="12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302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</row>
    <row r="978" spans="1:34" ht="12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302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</row>
    <row r="979" spans="1:34" ht="12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302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</row>
    <row r="980" spans="1:34" ht="12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302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</row>
    <row r="981" spans="1:34" ht="12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302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</row>
    <row r="982" spans="1:34" ht="12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302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</row>
    <row r="983" spans="1:34" ht="12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302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</row>
    <row r="984" spans="1:34" ht="12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302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</row>
    <row r="985" spans="1:34" ht="12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302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</row>
    <row r="986" spans="1:34" ht="12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302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</row>
    <row r="987" spans="1:34" ht="12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302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</row>
    <row r="988" spans="1:34" ht="12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302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</row>
    <row r="989" spans="1:34" ht="12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302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</row>
    <row r="990" spans="1:34" ht="12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302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</row>
    <row r="991" spans="1:34" ht="12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302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</row>
    <row r="992" spans="1:34" ht="12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302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</row>
    <row r="993" spans="1:34" ht="12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302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</row>
    <row r="994" spans="1:34" ht="12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302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</row>
    <row r="995" spans="1:34" ht="12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302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</row>
    <row r="996" spans="1:34" ht="12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302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</row>
  </sheetData>
  <autoFilter ref="A1:N1">
    <sortState ref="A2:N11">
      <sortCondition ref="A1"/>
    </sortState>
  </autoFilter>
  <mergeCells count="1">
    <mergeCell ref="H16:I16"/>
  </mergeCells>
  <phoneticPr fontId="19" type="noConversion"/>
  <conditionalFormatting sqref="C12:E13">
    <cfRule type="expression" dxfId="136" priority="1">
      <formula>(COUNTIF($I12,"中醫婦科臨床教師會議")&gt;0)</formula>
    </cfRule>
  </conditionalFormatting>
  <conditionalFormatting sqref="C12:E13">
    <cfRule type="expression" dxfId="135" priority="2">
      <formula>(COUNTIF($G12,"行政會議")&gt;0)</formula>
    </cfRule>
  </conditionalFormatting>
  <conditionalFormatting sqref="A1:N1">
    <cfRule type="expression" dxfId="134" priority="3">
      <formula>(COUNTIF($J1,"中醫婦科臨床教師會議")&gt;0)</formula>
    </cfRule>
  </conditionalFormatting>
  <conditionalFormatting sqref="A1:N1">
    <cfRule type="expression" dxfId="133" priority="4">
      <formula>(COUNTIF($H1,"行政會議")&gt;0)</formula>
    </cfRule>
  </conditionalFormatting>
  <conditionalFormatting sqref="J13">
    <cfRule type="expression" dxfId="132" priority="5">
      <formula>(COUNTIF($J13,"中醫婦科臨床教師會議")&gt;0)</formula>
    </cfRule>
  </conditionalFormatting>
  <conditionalFormatting sqref="J13">
    <cfRule type="expression" dxfId="131" priority="6">
      <formula>(COUNTIF($H13,"行政會議")&gt;0)</formula>
    </cfRule>
  </conditionalFormatting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topLeftCell="A3" zoomScale="84" zoomScaleNormal="84" workbookViewId="0">
      <selection activeCell="G17" sqref="G17"/>
    </sheetView>
  </sheetViews>
  <sheetFormatPr defaultColWidth="11.25" defaultRowHeight="15" customHeight="1"/>
  <cols>
    <col min="1" max="1" width="12.375" customWidth="1"/>
    <col min="2" max="2" width="7.75" customWidth="1"/>
    <col min="3" max="3" width="11.75" customWidth="1"/>
    <col min="4" max="4" width="7.125" customWidth="1"/>
    <col min="5" max="5" width="10.625" customWidth="1"/>
    <col min="6" max="6" width="7.5" customWidth="1"/>
    <col min="7" max="7" width="11.125" customWidth="1"/>
    <col min="8" max="8" width="7.5" customWidth="1"/>
    <col min="9" max="9" width="23.125" customWidth="1"/>
    <col min="10" max="10" width="24.5" customWidth="1"/>
    <col min="11" max="11" width="15.125" customWidth="1"/>
    <col min="12" max="12" width="18.375" customWidth="1"/>
    <col min="13" max="13" width="10.375" customWidth="1"/>
    <col min="14" max="14" width="5.5" customWidth="1"/>
    <col min="15" max="15" width="5.25" customWidth="1"/>
    <col min="16" max="26" width="6.75" customWidth="1"/>
  </cols>
  <sheetData>
    <row r="1" spans="1:26" ht="15" customHeight="1">
      <c r="A1" s="312" t="s">
        <v>0</v>
      </c>
      <c r="B1" s="313" t="s">
        <v>1</v>
      </c>
      <c r="C1" s="312" t="s">
        <v>2</v>
      </c>
      <c r="D1" s="313" t="s">
        <v>3</v>
      </c>
      <c r="E1" s="314" t="s">
        <v>4</v>
      </c>
      <c r="F1" s="315" t="s">
        <v>5</v>
      </c>
      <c r="G1" s="315" t="s">
        <v>6</v>
      </c>
      <c r="H1" s="316" t="s">
        <v>7</v>
      </c>
      <c r="I1" s="317" t="s">
        <v>112</v>
      </c>
      <c r="J1" s="317" t="s">
        <v>9</v>
      </c>
      <c r="K1" s="317" t="s">
        <v>10</v>
      </c>
      <c r="L1" s="317" t="s">
        <v>11</v>
      </c>
      <c r="M1" s="317" t="s">
        <v>12</v>
      </c>
      <c r="N1" s="316" t="s">
        <v>13</v>
      </c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5" customHeight="1">
      <c r="A2" s="506">
        <v>45328</v>
      </c>
      <c r="B2" s="511">
        <v>0.45833333333333331</v>
      </c>
      <c r="C2" s="514">
        <f>A2</f>
        <v>45328</v>
      </c>
      <c r="D2" s="511">
        <v>0.5</v>
      </c>
      <c r="E2" s="520">
        <v>44630</v>
      </c>
      <c r="F2" s="525" t="s">
        <v>14</v>
      </c>
      <c r="G2" s="525" t="s">
        <v>15</v>
      </c>
      <c r="H2" s="530" t="s">
        <v>35</v>
      </c>
      <c r="I2" s="536" t="s">
        <v>64</v>
      </c>
      <c r="J2" s="540" t="s">
        <v>153</v>
      </c>
      <c r="K2" s="540" t="s">
        <v>154</v>
      </c>
      <c r="L2" s="545" t="s">
        <v>155</v>
      </c>
      <c r="M2" s="525" t="s">
        <v>156</v>
      </c>
      <c r="N2" s="536">
        <v>5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5" customHeight="1">
      <c r="A3" s="504">
        <v>45328</v>
      </c>
      <c r="B3" s="509">
        <v>0.58333333333333337</v>
      </c>
      <c r="C3" s="513">
        <f>A3</f>
        <v>45328</v>
      </c>
      <c r="D3" s="515">
        <v>0.625</v>
      </c>
      <c r="E3" s="518">
        <v>44629</v>
      </c>
      <c r="F3" s="523" t="s">
        <v>14</v>
      </c>
      <c r="G3" s="523" t="s">
        <v>15</v>
      </c>
      <c r="H3" s="528" t="s">
        <v>35</v>
      </c>
      <c r="I3" s="534" t="s">
        <v>63</v>
      </c>
      <c r="J3" s="539" t="s">
        <v>154</v>
      </c>
      <c r="K3" s="539" t="s">
        <v>154</v>
      </c>
      <c r="L3" s="544" t="s">
        <v>21</v>
      </c>
      <c r="M3" s="547" t="s">
        <v>62</v>
      </c>
      <c r="N3" s="547">
        <v>30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5.75">
      <c r="A4" s="503">
        <v>45329</v>
      </c>
      <c r="B4" s="70">
        <v>0.35416666666666669</v>
      </c>
      <c r="C4" s="71">
        <v>45329</v>
      </c>
      <c r="D4" s="70">
        <v>0.36805555555555558</v>
      </c>
      <c r="E4" s="72">
        <v>44622</v>
      </c>
      <c r="F4" s="66" t="s">
        <v>33</v>
      </c>
      <c r="G4" s="66" t="s">
        <v>34</v>
      </c>
      <c r="H4" s="67" t="s">
        <v>35</v>
      </c>
      <c r="I4" s="68" t="s">
        <v>36</v>
      </c>
      <c r="J4" s="538" t="s">
        <v>37</v>
      </c>
      <c r="K4" s="68" t="s">
        <v>38</v>
      </c>
      <c r="L4" s="69" t="s">
        <v>21</v>
      </c>
      <c r="M4" s="68" t="s">
        <v>18</v>
      </c>
      <c r="N4" s="68">
        <v>20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5.75">
      <c r="A5" s="505">
        <v>45329</v>
      </c>
      <c r="B5" s="510">
        <v>0.36805555555555558</v>
      </c>
      <c r="C5" s="505">
        <v>45329</v>
      </c>
      <c r="D5" s="510">
        <v>0.38194444444444442</v>
      </c>
      <c r="E5" s="519">
        <v>44622</v>
      </c>
      <c r="F5" s="524" t="s">
        <v>33</v>
      </c>
      <c r="G5" s="524" t="s">
        <v>34</v>
      </c>
      <c r="H5" s="529" t="s">
        <v>35</v>
      </c>
      <c r="I5" s="535" t="s">
        <v>40</v>
      </c>
      <c r="J5" s="535" t="s">
        <v>37</v>
      </c>
      <c r="K5" s="535" t="s">
        <v>38</v>
      </c>
      <c r="L5" s="531" t="s">
        <v>21</v>
      </c>
      <c r="M5" s="535" t="s">
        <v>18</v>
      </c>
      <c r="N5" s="535">
        <v>20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" customHeight="1">
      <c r="A6" s="505">
        <v>45329</v>
      </c>
      <c r="B6" s="510">
        <v>0.38194444444444442</v>
      </c>
      <c r="C6" s="505">
        <v>45329</v>
      </c>
      <c r="D6" s="510">
        <v>0.39583333333333331</v>
      </c>
      <c r="E6" s="519">
        <v>44622</v>
      </c>
      <c r="F6" s="524" t="s">
        <v>33</v>
      </c>
      <c r="G6" s="524" t="s">
        <v>34</v>
      </c>
      <c r="H6" s="531" t="s">
        <v>35</v>
      </c>
      <c r="I6" s="531" t="s">
        <v>41</v>
      </c>
      <c r="J6" s="535" t="s">
        <v>42</v>
      </c>
      <c r="K6" s="535" t="s">
        <v>43</v>
      </c>
      <c r="L6" s="531" t="s">
        <v>21</v>
      </c>
      <c r="M6" s="535" t="s">
        <v>18</v>
      </c>
      <c r="N6" s="535">
        <v>20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5.75">
      <c r="A7" s="94">
        <v>45329</v>
      </c>
      <c r="B7" s="95">
        <v>0.39583333333333331</v>
      </c>
      <c r="C7" s="96">
        <v>45329</v>
      </c>
      <c r="D7" s="95">
        <v>0.45833333333333331</v>
      </c>
      <c r="E7" s="318">
        <v>44629</v>
      </c>
      <c r="F7" s="97" t="s">
        <v>14</v>
      </c>
      <c r="G7" s="97" t="s">
        <v>15</v>
      </c>
      <c r="H7" s="98" t="s">
        <v>35</v>
      </c>
      <c r="I7" s="98" t="s">
        <v>61</v>
      </c>
      <c r="J7" s="319" t="s">
        <v>163</v>
      </c>
      <c r="K7" s="99" t="s">
        <v>20</v>
      </c>
      <c r="L7" s="543" t="s">
        <v>39</v>
      </c>
      <c r="M7" s="101" t="s">
        <v>62</v>
      </c>
      <c r="N7" s="101">
        <v>30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27">
      <c r="A8" s="192">
        <v>45329</v>
      </c>
      <c r="B8" s="81">
        <v>0.45833333333333331</v>
      </c>
      <c r="C8" s="192">
        <v>45329</v>
      </c>
      <c r="D8" s="81">
        <v>0.5</v>
      </c>
      <c r="E8" s="86">
        <v>44650</v>
      </c>
      <c r="F8" s="151" t="s">
        <v>14</v>
      </c>
      <c r="G8" s="151" t="s">
        <v>15</v>
      </c>
      <c r="H8" s="152" t="s">
        <v>83</v>
      </c>
      <c r="I8" s="82" t="s">
        <v>158</v>
      </c>
      <c r="J8" s="82" t="s">
        <v>23</v>
      </c>
      <c r="K8" s="82" t="s">
        <v>23</v>
      </c>
      <c r="L8" s="103" t="s">
        <v>84</v>
      </c>
      <c r="M8" s="103" t="s">
        <v>85</v>
      </c>
      <c r="N8" s="103">
        <v>10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27">
      <c r="A9" s="150">
        <v>45329</v>
      </c>
      <c r="B9" s="81">
        <v>0.45833333333333331</v>
      </c>
      <c r="C9" s="80">
        <v>45329</v>
      </c>
      <c r="D9" s="81">
        <v>0.5</v>
      </c>
      <c r="E9" s="86">
        <v>44650</v>
      </c>
      <c r="F9" s="151" t="s">
        <v>14</v>
      </c>
      <c r="G9" s="151" t="s">
        <v>15</v>
      </c>
      <c r="H9" s="152" t="s">
        <v>86</v>
      </c>
      <c r="I9" s="82" t="s">
        <v>159</v>
      </c>
      <c r="J9" s="82" t="s">
        <v>87</v>
      </c>
      <c r="K9" s="82" t="s">
        <v>87</v>
      </c>
      <c r="L9" s="103" t="s">
        <v>21</v>
      </c>
      <c r="M9" s="103" t="s">
        <v>88</v>
      </c>
      <c r="N9" s="103">
        <v>10</v>
      </c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15" customHeight="1">
      <c r="A10" s="120">
        <v>45343</v>
      </c>
      <c r="B10" s="119">
        <v>0.3125</v>
      </c>
      <c r="C10" s="120">
        <v>45343</v>
      </c>
      <c r="D10" s="119">
        <v>0.375</v>
      </c>
      <c r="E10" s="121">
        <v>44636</v>
      </c>
      <c r="F10" s="122" t="s">
        <v>14</v>
      </c>
      <c r="G10" s="122" t="s">
        <v>15</v>
      </c>
      <c r="H10" s="123" t="s">
        <v>35</v>
      </c>
      <c r="I10" s="123" t="s">
        <v>61</v>
      </c>
      <c r="J10" s="123" t="s">
        <v>164</v>
      </c>
      <c r="K10" s="124" t="s">
        <v>165</v>
      </c>
      <c r="L10" s="125" t="s">
        <v>39</v>
      </c>
      <c r="M10" s="126" t="s">
        <v>100</v>
      </c>
      <c r="N10" s="126">
        <v>30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5.75">
      <c r="A11" s="120">
        <v>45343</v>
      </c>
      <c r="B11" s="119">
        <v>0.375</v>
      </c>
      <c r="C11" s="120">
        <v>45343</v>
      </c>
      <c r="D11" s="119">
        <v>0.41666666666666669</v>
      </c>
      <c r="E11" s="121">
        <v>44650</v>
      </c>
      <c r="F11" s="122" t="s">
        <v>14</v>
      </c>
      <c r="G11" s="122" t="s">
        <v>15</v>
      </c>
      <c r="H11" s="123" t="s">
        <v>35</v>
      </c>
      <c r="I11" s="123" t="s">
        <v>161</v>
      </c>
      <c r="J11" s="123" t="s">
        <v>166</v>
      </c>
      <c r="K11" s="123" t="s">
        <v>65</v>
      </c>
      <c r="L11" s="125" t="s">
        <v>39</v>
      </c>
      <c r="M11" s="126" t="s">
        <v>100</v>
      </c>
      <c r="N11" s="126">
        <v>30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5" customHeight="1">
      <c r="A12" s="192">
        <v>45343</v>
      </c>
      <c r="B12" s="81">
        <v>0.45833333333333331</v>
      </c>
      <c r="C12" s="192">
        <v>45343</v>
      </c>
      <c r="D12" s="81">
        <v>0.5</v>
      </c>
      <c r="E12" s="86">
        <v>44650</v>
      </c>
      <c r="F12" s="151" t="s">
        <v>14</v>
      </c>
      <c r="G12" s="151" t="s">
        <v>15</v>
      </c>
      <c r="H12" s="152" t="s">
        <v>83</v>
      </c>
      <c r="I12" s="82" t="s">
        <v>158</v>
      </c>
      <c r="J12" s="82" t="s">
        <v>23</v>
      </c>
      <c r="K12" s="82" t="s">
        <v>23</v>
      </c>
      <c r="L12" s="103" t="s">
        <v>84</v>
      </c>
      <c r="M12" s="103" t="s">
        <v>85</v>
      </c>
      <c r="N12" s="103">
        <v>10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8" customHeight="1">
      <c r="A13" s="501">
        <v>45343</v>
      </c>
      <c r="B13" s="507">
        <v>0.45833333333333331</v>
      </c>
      <c r="C13" s="512">
        <f>A13</f>
        <v>45343</v>
      </c>
      <c r="D13" s="507">
        <v>0.5</v>
      </c>
      <c r="E13" s="516">
        <v>44650</v>
      </c>
      <c r="F13" s="521" t="s">
        <v>14</v>
      </c>
      <c r="G13" s="521" t="s">
        <v>15</v>
      </c>
      <c r="H13" s="526" t="s">
        <v>86</v>
      </c>
      <c r="I13" s="532" t="s">
        <v>159</v>
      </c>
      <c r="J13" s="537" t="s">
        <v>160</v>
      </c>
      <c r="K13" s="541" t="s">
        <v>160</v>
      </c>
      <c r="L13" s="532" t="s">
        <v>21</v>
      </c>
      <c r="M13" s="546" t="s">
        <v>88</v>
      </c>
      <c r="N13" s="532">
        <v>10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13.5" customHeight="1">
      <c r="A14" s="502">
        <v>45344</v>
      </c>
      <c r="B14" s="508">
        <v>0.45833333333333331</v>
      </c>
      <c r="C14" s="502">
        <v>45344</v>
      </c>
      <c r="D14" s="508">
        <v>0.5</v>
      </c>
      <c r="E14" s="517">
        <v>44644</v>
      </c>
      <c r="F14" s="522" t="s">
        <v>14</v>
      </c>
      <c r="G14" s="522" t="s">
        <v>15</v>
      </c>
      <c r="H14" s="527" t="s">
        <v>35</v>
      </c>
      <c r="I14" s="533" t="s">
        <v>64</v>
      </c>
      <c r="J14" s="533" t="s">
        <v>167</v>
      </c>
      <c r="K14" s="533" t="s">
        <v>168</v>
      </c>
      <c r="L14" s="542" t="s">
        <v>31</v>
      </c>
      <c r="M14" s="542" t="s">
        <v>156</v>
      </c>
      <c r="N14" s="542">
        <v>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5" customHeight="1">
      <c r="A15" s="492">
        <v>45349</v>
      </c>
      <c r="B15" s="493">
        <v>0.45833333333333331</v>
      </c>
      <c r="C15" s="494">
        <f>A15</f>
        <v>45349</v>
      </c>
      <c r="D15" s="493">
        <v>0.5</v>
      </c>
      <c r="E15" s="495">
        <v>44636</v>
      </c>
      <c r="F15" s="496" t="s">
        <v>14</v>
      </c>
      <c r="G15" s="496" t="s">
        <v>15</v>
      </c>
      <c r="H15" s="498" t="s">
        <v>35</v>
      </c>
      <c r="I15" s="499" t="s">
        <v>63</v>
      </c>
      <c r="J15" s="498" t="s">
        <v>162</v>
      </c>
      <c r="K15" s="498" t="s">
        <v>162</v>
      </c>
      <c r="L15" s="500" t="s">
        <v>157</v>
      </c>
      <c r="M15" s="497" t="s">
        <v>100</v>
      </c>
      <c r="N15" s="497">
        <v>30</v>
      </c>
      <c r="O15" s="54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>
      <c r="A16" s="446"/>
      <c r="B16" s="447"/>
      <c r="C16" s="446"/>
      <c r="D16" s="447"/>
      <c r="E16" s="448"/>
      <c r="F16" s="449"/>
      <c r="G16" s="449"/>
      <c r="H16" s="450"/>
      <c r="I16" s="450"/>
      <c r="J16" s="450"/>
      <c r="K16" s="450"/>
      <c r="L16" s="451"/>
      <c r="M16" s="452"/>
      <c r="N16" s="452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26" ht="15.75">
      <c r="A17" s="190"/>
      <c r="B17" s="190"/>
      <c r="C17" s="190"/>
      <c r="D17" s="190"/>
      <c r="E17" s="190"/>
      <c r="F17" s="190"/>
      <c r="G17" s="190"/>
      <c r="H17" s="658"/>
      <c r="I17" s="659"/>
      <c r="J17" s="320"/>
      <c r="K17" s="32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</row>
    <row r="18" spans="1:26" ht="16.5">
      <c r="A18" s="321"/>
      <c r="B18" s="322"/>
      <c r="C18" s="322"/>
      <c r="D18" s="322"/>
      <c r="E18" s="190"/>
      <c r="F18" s="190"/>
      <c r="G18" s="322"/>
      <c r="H18" s="322"/>
      <c r="I18" s="322"/>
      <c r="J18" s="322"/>
      <c r="K18" s="323"/>
      <c r="L18" s="324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spans="1:26" ht="15.75"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spans="1:26" ht="15.7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325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spans="1:26" ht="15.7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325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spans="1:26" ht="15.7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325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</row>
    <row r="23" spans="1:26" ht="15.75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325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</row>
    <row r="24" spans="1:26" ht="15.75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325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spans="1:26" ht="15.75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325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</row>
    <row r="26" spans="1:26" ht="15.7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325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</row>
    <row r="27" spans="1:26" ht="15.75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325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</row>
    <row r="28" spans="1:26" ht="15.75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325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spans="1:26" ht="15.7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325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</row>
    <row r="30" spans="1:26" ht="15.7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325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</row>
    <row r="31" spans="1:26" ht="15.7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325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</row>
    <row r="32" spans="1:26" ht="15.75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325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spans="1:26" ht="15.7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325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</row>
    <row r="34" spans="1:26" ht="15.7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325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</row>
    <row r="35" spans="1:26" ht="15.7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325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spans="1:26" ht="15.7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325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spans="1:26" ht="15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325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6" ht="15.7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325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spans="1:26" ht="15.7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325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spans="1:26" ht="15.75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325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spans="1:26" ht="15.7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325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spans="1:26" ht="15.7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325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spans="1:26" ht="15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32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26" ht="15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325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spans="1:26" ht="15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325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spans="1:26" ht="15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325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spans="1:26" ht="15.7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325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spans="1:26" ht="15.7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325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spans="1:26" ht="15.7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325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spans="1:26" ht="15.7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325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spans="1:26" ht="15.7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325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spans="1:26" ht="15.7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325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spans="1:26" ht="15.7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325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spans="1:26" ht="15.7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325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spans="1:26" ht="15.7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325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spans="1:26" ht="15.7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325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spans="1:26" ht="15.7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325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spans="1:26" ht="15.7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325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spans="1:26" ht="15.7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325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spans="1:26" ht="15.7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325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spans="1:26" ht="15.7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325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spans="1:26" ht="15.7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325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spans="1:26" ht="15.7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325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spans="1:26" ht="15.7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325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spans="1:26" ht="15.7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325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spans="1:26" ht="15.7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325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</row>
    <row r="67" spans="1:26" ht="15.7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325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</row>
    <row r="68" spans="1:26" ht="15.7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325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</row>
    <row r="69" spans="1:26" ht="15.7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325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5.7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325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</row>
    <row r="71" spans="1:26" ht="15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325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</row>
    <row r="72" spans="1:26" ht="15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325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</row>
    <row r="73" spans="1:26" ht="15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325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</row>
    <row r="74" spans="1:26" ht="15.7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325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</row>
    <row r="75" spans="1:26" ht="15.7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325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</row>
    <row r="76" spans="1:26" ht="15.7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325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</row>
    <row r="77" spans="1:26" ht="15.7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325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spans="1:26" ht="15.7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325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</row>
    <row r="79" spans="1:26" ht="15.7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325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</row>
    <row r="80" spans="1:26" ht="15.7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325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</row>
    <row r="81" spans="1:26" ht="15.7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325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</row>
    <row r="82" spans="1:26" ht="15.75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325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</row>
    <row r="83" spans="1:26" ht="15.7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325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spans="1:26" ht="15.7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325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spans="1:26" ht="15.75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325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spans="1:26" ht="15.7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325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spans="1:26" ht="15.75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325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spans="1:26" ht="15.75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325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spans="1:26" ht="15.75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325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15.7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325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15.75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325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15.7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325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15.7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325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15.75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325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15.75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325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spans="1:26" ht="15.75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325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spans="1:26" ht="15.7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325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spans="1:26" ht="15.75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325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spans="1:26" ht="15.75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325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spans="1:26" ht="15.7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325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spans="1:26" ht="15.7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325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spans="1:26" ht="15.7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325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spans="1:26" ht="15.7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325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spans="1:26" ht="15.7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325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spans="1:26" ht="15.7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325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spans="1:26" ht="15.75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325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spans="1:26" ht="15.75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325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spans="1:26" ht="15.75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325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spans="1:26" ht="15.75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325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spans="1:26" ht="15.75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325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spans="1:26" ht="15.75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325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spans="1:26" ht="15.75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325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spans="1:26" ht="15.75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325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spans="1:26" ht="15.75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325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spans="1:26" ht="15.75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325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spans="1:26" ht="15.75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325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spans="1:26" ht="15.75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325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spans="1:26" ht="15.75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325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spans="1:26" ht="15.75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325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6" ht="15.7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325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spans="1:26" ht="15.75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325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spans="1:26" ht="15.75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325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spans="1:26" ht="15.75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325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spans="1:26" ht="15.75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325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spans="1:26" ht="15.75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325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6" ht="15.75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325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spans="1:26" ht="15.75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325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ht="15.7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325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spans="1:26" ht="15.7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325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spans="1:26" ht="15.7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325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spans="1:26" ht="15.7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325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spans="1:26" ht="15.7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325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spans="1:26" ht="15.7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325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spans="1:26" ht="15.7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325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spans="1:26" ht="15.7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325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spans="1:26" ht="15.7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325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spans="1:26" ht="15.7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325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spans="1:26" ht="15.7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325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spans="1:26" ht="15.7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325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spans="1:26" ht="15.7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325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spans="1:26" ht="15.7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325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spans="1:26" ht="15.7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325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spans="1:26" ht="15.7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325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spans="1:26" ht="15.7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325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spans="1:26" ht="15.7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325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spans="1:26" ht="15.7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325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spans="1:26" ht="15.7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325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spans="1:26" ht="15.7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325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spans="1:26" ht="15.7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325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spans="1:26" ht="15.7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325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spans="1:26" ht="15.7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325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spans="1:26" ht="15.7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325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spans="1:26" ht="15.7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325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spans="1:26" ht="15.7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325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spans="1:26" ht="15.75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325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spans="1:26" ht="15.75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325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spans="1:26" ht="15.75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325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spans="1:26" ht="15.7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325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spans="1:26" ht="15.7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325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spans="1:26" ht="15.75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325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spans="1:26" ht="15.75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325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spans="1:26" ht="15.75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325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spans="1:26" ht="15.75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325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spans="1:26" ht="15.75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325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spans="1:26" ht="15.75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325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spans="1:26" ht="15.75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325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spans="1:26" ht="15.7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325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spans="1:26" ht="15.75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325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spans="1:26" ht="15.7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325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spans="1:26" ht="15.75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325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spans="1:26" ht="15.7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325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spans="1:26" ht="15.75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325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spans="1:26" ht="15.75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325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spans="1:26" ht="15.75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325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spans="1:26" ht="15.75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325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spans="1:26" ht="15.75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325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spans="1:26" ht="15.75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325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spans="1:26" ht="15.75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325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spans="1:26" ht="15.75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325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spans="1:26" ht="15.75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325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26" ht="15.75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325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spans="1:26" ht="15.75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325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spans="1:26" ht="15.75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325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26" ht="15.75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325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spans="1:26" ht="15.75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325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spans="1:26" ht="15.75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325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spans="1:26" ht="15.75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spans="1:26" ht="15.75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spans="1:26" ht="15.75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ht="15.75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ht="15.75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26" ht="15.75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spans="1:26" ht="15.75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spans="1:26" ht="15.75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spans="1:26" ht="15.75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spans="1:26" ht="15.75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spans="1:26" ht="15.75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spans="1:26" ht="15.75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spans="1:26" ht="15.75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spans="1:26" ht="15.75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spans="1:26" ht="15.75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spans="1:26" ht="15.75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spans="1:26" ht="15" customHeight="1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</row>
  </sheetData>
  <sortState ref="A2:N16">
    <sortCondition ref="A2:A16"/>
  </sortState>
  <mergeCells count="1">
    <mergeCell ref="H17:I17"/>
  </mergeCells>
  <phoneticPr fontId="19" type="noConversion"/>
  <conditionalFormatting sqref="A1:N1">
    <cfRule type="expression" dxfId="130" priority="35">
      <formula>(COUNTIF($I1,"中醫婦科臨床教師會議")&gt;0)</formula>
    </cfRule>
  </conditionalFormatting>
  <conditionalFormatting sqref="A1:N1">
    <cfRule type="expression" dxfId="129" priority="36">
      <formula>(COUNTIF($G1,"行政會議")&gt;0)</formula>
    </cfRule>
  </conditionalFormatting>
  <conditionalFormatting sqref="J7:J10 N7:N10 E8:G10 K11:K12 E12:G12 F4:G4 F7:G10 I4:K4 L3 F2:I3 N2:N3">
    <cfRule type="expression" dxfId="128" priority="37">
      <formula>(COUNTIF($H2,"行政會議")&gt;0)</formula>
    </cfRule>
  </conditionalFormatting>
  <conditionalFormatting sqref="B4 F4:G4 F7:G10 J7:J10 J3:L3 J4:K4 J2:K2">
    <cfRule type="expression" dxfId="127" priority="38">
      <formula>(COUNTIF($J2,"中醫婦科臨床教師會議")&gt;0)</formula>
    </cfRule>
  </conditionalFormatting>
  <conditionalFormatting sqref="B4">
    <cfRule type="expression" dxfId="126" priority="39">
      <formula>(COUNTIF($H4,"行政會議")&gt;0)</formula>
    </cfRule>
  </conditionalFormatting>
  <conditionalFormatting sqref="B7:B10 D7:D10">
    <cfRule type="expression" dxfId="125" priority="40">
      <formula>(COUNTIF($J7,"中醫婦科臨床教師會議")&gt;0)</formula>
    </cfRule>
  </conditionalFormatting>
  <conditionalFormatting sqref="B7:B10 D7:D10">
    <cfRule type="expression" dxfId="124" priority="41">
      <formula>(COUNTIF($H7,"行政會議")&gt;0)</formula>
    </cfRule>
  </conditionalFormatting>
  <conditionalFormatting sqref="B11:B12">
    <cfRule type="expression" dxfId="123" priority="42">
      <formula>(COUNTIF($J11,"中醫婦科臨床教師會議")&gt;0)</formula>
    </cfRule>
  </conditionalFormatting>
  <conditionalFormatting sqref="B11:B12">
    <cfRule type="expression" dxfId="122" priority="43">
      <formula>(COUNTIF($H11,"行政會議")&gt;0)</formula>
    </cfRule>
  </conditionalFormatting>
  <conditionalFormatting sqref="B13">
    <cfRule type="expression" dxfId="121" priority="44">
      <formula>(COUNTIF($J13,"中醫婦科臨床教師會議")&gt;0)</formula>
    </cfRule>
  </conditionalFormatting>
  <conditionalFormatting sqref="B13">
    <cfRule type="expression" dxfId="120" priority="45">
      <formula>(COUNTIF($H13,"行政會議")&gt;0)</formula>
    </cfRule>
  </conditionalFormatting>
  <conditionalFormatting sqref="D4">
    <cfRule type="expression" dxfId="119" priority="46">
      <formula>(COUNTIF($J4,"中醫婦科臨床教師會議")&gt;0)</formula>
    </cfRule>
  </conditionalFormatting>
  <conditionalFormatting sqref="D4">
    <cfRule type="expression" dxfId="118" priority="47">
      <formula>(COUNTIF($H4,"行政會議")&gt;0)</formula>
    </cfRule>
  </conditionalFormatting>
  <conditionalFormatting sqref="D11:D12">
    <cfRule type="expression" dxfId="117" priority="48">
      <formula>(COUNTIF($J11,"中醫婦科臨床教師會議")&gt;0)</formula>
    </cfRule>
  </conditionalFormatting>
  <conditionalFormatting sqref="D11:D12">
    <cfRule type="expression" dxfId="116" priority="49">
      <formula>(COUNTIF($H11,"行政會議")&gt;0)</formula>
    </cfRule>
  </conditionalFormatting>
  <conditionalFormatting sqref="D13">
    <cfRule type="expression" dxfId="115" priority="50">
      <formula>(COUNTIF($J13,"中醫婦科臨床教師會議")&gt;0)</formula>
    </cfRule>
  </conditionalFormatting>
  <conditionalFormatting sqref="D13">
    <cfRule type="expression" dxfId="114" priority="51">
      <formula>(COUNTIF($H13,"行政會議")&gt;0)</formula>
    </cfRule>
  </conditionalFormatting>
  <conditionalFormatting sqref="I7:I13 F2:I3 N2:N3">
    <cfRule type="expression" dxfId="113" priority="54">
      <formula>(COUNTIF(#REF!,"中醫婦科臨床教師會議")&gt;0)</formula>
    </cfRule>
  </conditionalFormatting>
  <conditionalFormatting sqref="I7:I13 N11:N12">
    <cfRule type="expression" dxfId="112" priority="55">
      <formula>(COUNTIF($H7,"行政會議")&gt;0)</formula>
    </cfRule>
  </conditionalFormatting>
  <conditionalFormatting sqref="I4 I6">
    <cfRule type="expression" dxfId="111" priority="56">
      <formula>(COUNTIF(#REF!,"中醫婦科臨床教師會議")&gt;0)</formula>
    </cfRule>
  </conditionalFormatting>
  <conditionalFormatting sqref="J2:K3">
    <cfRule type="expression" dxfId="110" priority="58">
      <formula>(COUNTIF(#REF!,"行政會議")&gt;0)</formula>
    </cfRule>
  </conditionalFormatting>
  <conditionalFormatting sqref="N7:N10 K11:K12">
    <cfRule type="expression" dxfId="109" priority="59">
      <formula>(COUNTIF($J7,"中醫婦科臨床教師會議")&gt;0)</formula>
    </cfRule>
  </conditionalFormatting>
  <conditionalFormatting sqref="E8:G10 E12:G12 J13">
    <cfRule type="expression" dxfId="108" priority="60">
      <formula>(COUNTIF($J8,"中醫婦科臨床教師會議")&gt;0)</formula>
    </cfRule>
  </conditionalFormatting>
  <conditionalFormatting sqref="J13">
    <cfRule type="expression" dxfId="107" priority="61">
      <formula>(COUNTIF(#REF!,"行政會議")&gt;0)</formula>
    </cfRule>
  </conditionalFormatting>
  <conditionalFormatting sqref="K13">
    <cfRule type="expression" dxfId="106" priority="62">
      <formula>(COUNTIF($J13,"中醫婦科臨床教師會議")&gt;0)</formula>
    </cfRule>
  </conditionalFormatting>
  <conditionalFormatting sqref="K13">
    <cfRule type="expression" dxfId="105" priority="63">
      <formula>(COUNTIF($H13,"行政會議")&gt;0)</formula>
    </cfRule>
  </conditionalFormatting>
  <conditionalFormatting sqref="M4:N4">
    <cfRule type="expression" dxfId="104" priority="66">
      <formula>(COUNTIF($J4,"中醫婦科臨床教師會議")&gt;0)</formula>
    </cfRule>
  </conditionalFormatting>
  <conditionalFormatting sqref="M4:N4">
    <cfRule type="expression" dxfId="103" priority="67">
      <formula>(COUNTIF($H4,"行政會議")&gt;0)</formula>
    </cfRule>
  </conditionalFormatting>
  <conditionalFormatting sqref="N10 N12">
    <cfRule type="expression" dxfId="102" priority="68">
      <formula>(COUNTIF($J10,"中醫婦科臨床教師會議")&gt;0)</formula>
    </cfRule>
  </conditionalFormatting>
  <conditionalFormatting sqref="N10 N12">
    <cfRule type="expression" dxfId="101" priority="69">
      <formula>(COUNTIF($H10,"行政會議")&gt;0)</formula>
    </cfRule>
  </conditionalFormatting>
  <conditionalFormatting sqref="N11:N12">
    <cfRule type="expression" dxfId="100" priority="70">
      <formula>(COUNTIF($J11,"中醫婦科臨床教師會議")&gt;0)</formula>
    </cfRule>
  </conditionalFormatting>
  <conditionalFormatting sqref="N13">
    <cfRule type="expression" dxfId="99" priority="71">
      <formula>(COUNTIF($J13,"中醫婦科臨床教師會議")&gt;0)</formula>
    </cfRule>
  </conditionalFormatting>
  <conditionalFormatting sqref="N13">
    <cfRule type="expression" dxfId="98" priority="72">
      <formula>(COUNTIF($H13,"行政會議")&gt;0)</formula>
    </cfRule>
  </conditionalFormatting>
  <conditionalFormatting sqref="O14:O15">
    <cfRule type="expression" dxfId="97" priority="73">
      <formula>(COUNTIF(#REF!,"中醫婦科臨床教師會議")&gt;0)</formula>
    </cfRule>
  </conditionalFormatting>
  <conditionalFormatting sqref="O14:O15">
    <cfRule type="expression" dxfId="96" priority="74">
      <formula>(COUNTIF(#REF!,"行政會議")&gt;0)</formula>
    </cfRule>
  </conditionalFormatting>
  <conditionalFormatting sqref="I6:K6">
    <cfRule type="expression" dxfId="95" priority="33">
      <formula>(COUNTIF($H6,"行政會議")&gt;0)</formula>
    </cfRule>
  </conditionalFormatting>
  <conditionalFormatting sqref="B6 D6 N6 F6:G6">
    <cfRule type="expression" dxfId="94" priority="21">
      <formula>(COUNTIF($J6,"中醫婦科臨床教師會議")&gt;0)</formula>
    </cfRule>
    <cfRule type="expression" dxfId="93" priority="22">
      <formula>(COUNTIF($H6,"行政會議")&gt;0)</formula>
    </cfRule>
  </conditionalFormatting>
  <conditionalFormatting sqref="J6:K6">
    <cfRule type="expression" dxfId="92" priority="30">
      <formula>(COUNTIF($J6,"中醫婦科臨床教師會議")&gt;0)</formula>
    </cfRule>
  </conditionalFormatting>
  <conditionalFormatting sqref="I6">
    <cfRule type="expression" dxfId="91" priority="12">
      <formula>(COUNTIF(#REF!,"中醫婦科臨床教師會議")&gt;0)</formula>
    </cfRule>
  </conditionalFormatting>
  <conditionalFormatting sqref="I14:K14">
    <cfRule type="expression" dxfId="90" priority="9">
      <formula>(COUNTIF($H14,"行政會議")&gt;0)</formula>
    </cfRule>
  </conditionalFormatting>
  <conditionalFormatting sqref="M14">
    <cfRule type="expression" dxfId="89" priority="5">
      <formula>(COUNTIF($J14,"中醫婦科臨床教師會議")&gt;0)</formula>
    </cfRule>
    <cfRule type="expression" dxfId="88" priority="6">
      <formula>(COUNTIF($H14,"行政會議")&gt;0)</formula>
    </cfRule>
  </conditionalFormatting>
  <conditionalFormatting sqref="N14">
    <cfRule type="expression" dxfId="87" priority="4">
      <formula>(COUNTIF(#REF!,"中醫婦科臨床教師會議")&gt;0)</formula>
    </cfRule>
  </conditionalFormatting>
  <conditionalFormatting sqref="I14">
    <cfRule type="expression" dxfId="86" priority="3">
      <formula>(COUNTIF(#REF!,"中醫婦科臨床教師會議")&gt;0)</formula>
    </cfRule>
  </conditionalFormatting>
  <conditionalFormatting sqref="N14">
    <cfRule type="expression" dxfId="85" priority="8">
      <formula>(COUNTIF(#REF!,"行政會議")&gt;0)</formula>
    </cfRule>
  </conditionalFormatting>
  <conditionalFormatting sqref="J14:K14">
    <cfRule type="expression" dxfId="84" priority="7">
      <formula>(COUNTIF($J14,"中醫婦科臨床教師會議")&gt;0)</formula>
    </cfRule>
  </conditionalFormatting>
  <conditionalFormatting sqref="E16:G16">
    <cfRule type="expression" dxfId="83" priority="1">
      <formula>(COUNTIF($H16,"行政會議")&gt;0)</formula>
    </cfRule>
  </conditionalFormatting>
  <conditionalFormatting sqref="E16:G16">
    <cfRule type="expression" dxfId="82" priority="2">
      <formula>(COUNTIF($J16,"中醫婦科臨床教師會議")&gt;0)</formula>
    </cfRule>
  </conditionalFormatting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3"/>
  <sheetViews>
    <sheetView workbookViewId="0">
      <selection activeCell="F9" sqref="F9"/>
    </sheetView>
  </sheetViews>
  <sheetFormatPr defaultColWidth="11.25" defaultRowHeight="15" customHeight="1"/>
  <cols>
    <col min="1" max="1" width="12.25" customWidth="1"/>
    <col min="2" max="2" width="7.125" customWidth="1"/>
    <col min="3" max="3" width="10.5" customWidth="1"/>
    <col min="4" max="4" width="6.5" customWidth="1"/>
    <col min="5" max="5" width="9.875" customWidth="1"/>
    <col min="6" max="8" width="6.75" customWidth="1"/>
    <col min="9" max="9" width="25.375" customWidth="1"/>
    <col min="10" max="10" width="9.625" customWidth="1"/>
    <col min="11" max="11" width="9.125" customWidth="1"/>
    <col min="12" max="12" width="18.625" customWidth="1"/>
    <col min="13" max="13" width="8.75" customWidth="1"/>
    <col min="14" max="14" width="5.75" customWidth="1"/>
    <col min="15" max="26" width="5.375" customWidth="1"/>
    <col min="27" max="34" width="8.75" customWidth="1"/>
  </cols>
  <sheetData>
    <row r="1" spans="1:34" ht="27">
      <c r="A1" s="57" t="s">
        <v>0</v>
      </c>
      <c r="B1" s="58" t="s">
        <v>1</v>
      </c>
      <c r="C1" s="57" t="s">
        <v>2</v>
      </c>
      <c r="D1" s="58" t="s">
        <v>3</v>
      </c>
      <c r="E1" s="189" t="s">
        <v>4</v>
      </c>
      <c r="F1" s="60" t="s">
        <v>5</v>
      </c>
      <c r="G1" s="60" t="s">
        <v>6</v>
      </c>
      <c r="H1" s="61" t="s">
        <v>7</v>
      </c>
      <c r="I1" s="61" t="s">
        <v>8</v>
      </c>
      <c r="J1" s="62" t="s">
        <v>9</v>
      </c>
      <c r="K1" s="62" t="s">
        <v>10</v>
      </c>
      <c r="L1" s="63" t="s">
        <v>11</v>
      </c>
      <c r="M1" s="62" t="s">
        <v>12</v>
      </c>
      <c r="N1" s="61" t="s">
        <v>13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15.75" customHeight="1">
      <c r="A2" s="373">
        <v>45323</v>
      </c>
      <c r="B2" s="374">
        <v>0.5625</v>
      </c>
      <c r="C2" s="373">
        <v>45323</v>
      </c>
      <c r="D2" s="374">
        <v>0.60416666666666663</v>
      </c>
      <c r="E2" s="375">
        <v>45323</v>
      </c>
      <c r="F2" s="376" t="s">
        <v>14</v>
      </c>
      <c r="G2" s="376" t="s">
        <v>15</v>
      </c>
      <c r="H2" s="376" t="s">
        <v>29</v>
      </c>
      <c r="I2" s="377" t="s">
        <v>30</v>
      </c>
      <c r="J2" s="377" t="s">
        <v>23</v>
      </c>
      <c r="K2" s="377" t="s">
        <v>23</v>
      </c>
      <c r="L2" s="377" t="s">
        <v>31</v>
      </c>
      <c r="M2" s="378" t="s">
        <v>32</v>
      </c>
      <c r="N2" s="379">
        <v>10</v>
      </c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34" ht="15.75" customHeight="1">
      <c r="A3" s="244">
        <v>45324</v>
      </c>
      <c r="B3" s="251">
        <v>0.3125</v>
      </c>
      <c r="C3" s="246">
        <v>45324</v>
      </c>
      <c r="D3" s="251">
        <v>0.35416666666666669</v>
      </c>
      <c r="E3" s="247" t="s">
        <v>47</v>
      </c>
      <c r="F3" s="248" t="s">
        <v>33</v>
      </c>
      <c r="G3" s="248" t="s">
        <v>34</v>
      </c>
      <c r="H3" s="248" t="s">
        <v>80</v>
      </c>
      <c r="I3" s="248" t="s">
        <v>90</v>
      </c>
      <c r="J3" s="248" t="s">
        <v>22</v>
      </c>
      <c r="K3" s="248" t="s">
        <v>22</v>
      </c>
      <c r="L3" s="248" t="s">
        <v>21</v>
      </c>
      <c r="M3" s="248" t="s">
        <v>18</v>
      </c>
      <c r="N3" s="248">
        <v>50</v>
      </c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34" ht="15.75" customHeight="1">
      <c r="A4" s="117">
        <v>45324</v>
      </c>
      <c r="B4" s="131">
        <v>0.375</v>
      </c>
      <c r="C4" s="76">
        <v>45324</v>
      </c>
      <c r="D4" s="77">
        <v>0.41666666666666669</v>
      </c>
      <c r="E4" s="388">
        <v>45324</v>
      </c>
      <c r="F4" s="66" t="s">
        <v>33</v>
      </c>
      <c r="G4" s="66" t="s">
        <v>34</v>
      </c>
      <c r="H4" s="68" t="s">
        <v>48</v>
      </c>
      <c r="I4" s="118" t="s">
        <v>49</v>
      </c>
      <c r="J4" s="118" t="s">
        <v>50</v>
      </c>
      <c r="K4" s="118" t="s">
        <v>50</v>
      </c>
      <c r="L4" s="118" t="s">
        <v>51</v>
      </c>
      <c r="M4" s="73" t="s">
        <v>18</v>
      </c>
      <c r="N4" s="68">
        <v>20</v>
      </c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34" ht="15.75" customHeight="1">
      <c r="A5" s="117">
        <v>45324</v>
      </c>
      <c r="B5" s="131">
        <v>0.41666666666666669</v>
      </c>
      <c r="C5" s="76">
        <v>45324</v>
      </c>
      <c r="D5" s="77">
        <v>0.45833333333333331</v>
      </c>
      <c r="E5" s="388">
        <v>45324</v>
      </c>
      <c r="F5" s="66" t="s">
        <v>33</v>
      </c>
      <c r="G5" s="66" t="s">
        <v>34</v>
      </c>
      <c r="H5" s="68" t="s">
        <v>48</v>
      </c>
      <c r="I5" s="118" t="s">
        <v>52</v>
      </c>
      <c r="J5" s="118" t="s">
        <v>53</v>
      </c>
      <c r="K5" s="118" t="s">
        <v>50</v>
      </c>
      <c r="L5" s="118" t="s">
        <v>140</v>
      </c>
      <c r="M5" s="73" t="s">
        <v>18</v>
      </c>
      <c r="N5" s="68">
        <v>20</v>
      </c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34" ht="30" customHeight="1">
      <c r="A6" s="78">
        <v>45324</v>
      </c>
      <c r="B6" s="79">
        <v>0.45833333333333331</v>
      </c>
      <c r="C6" s="192">
        <v>45324</v>
      </c>
      <c r="D6" s="81">
        <v>0.5</v>
      </c>
      <c r="E6" s="389">
        <v>45324</v>
      </c>
      <c r="F6" s="192" t="s">
        <v>14</v>
      </c>
      <c r="G6" s="192" t="s">
        <v>15</v>
      </c>
      <c r="H6" s="192" t="s">
        <v>48</v>
      </c>
      <c r="I6" s="82" t="s">
        <v>54</v>
      </c>
      <c r="J6" s="82" t="s">
        <v>55</v>
      </c>
      <c r="K6" s="82" t="s">
        <v>55</v>
      </c>
      <c r="L6" s="82" t="s">
        <v>56</v>
      </c>
      <c r="M6" s="192" t="s">
        <v>57</v>
      </c>
      <c r="N6" s="115">
        <v>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 customHeight="1">
      <c r="A7" s="244">
        <v>45324</v>
      </c>
      <c r="B7" s="251">
        <v>0.45833333333333331</v>
      </c>
      <c r="C7" s="246">
        <v>45324</v>
      </c>
      <c r="D7" s="251">
        <v>0.5</v>
      </c>
      <c r="E7" s="247" t="s">
        <v>47</v>
      </c>
      <c r="F7" s="248" t="s">
        <v>33</v>
      </c>
      <c r="G7" s="248" t="s">
        <v>34</v>
      </c>
      <c r="H7" s="248" t="s">
        <v>80</v>
      </c>
      <c r="I7" s="248" t="s">
        <v>93</v>
      </c>
      <c r="J7" s="248" t="s">
        <v>43</v>
      </c>
      <c r="K7" s="248" t="s">
        <v>43</v>
      </c>
      <c r="L7" s="249" t="s">
        <v>84</v>
      </c>
      <c r="M7" s="248" t="s">
        <v>45</v>
      </c>
      <c r="N7" s="248">
        <v>10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" customHeight="1">
      <c r="A8" s="244">
        <v>45324</v>
      </c>
      <c r="B8" s="251">
        <v>0.5</v>
      </c>
      <c r="C8" s="246">
        <v>45324</v>
      </c>
      <c r="D8" s="251">
        <v>0.54166666666666663</v>
      </c>
      <c r="E8" s="247" t="s">
        <v>47</v>
      </c>
      <c r="F8" s="248" t="s">
        <v>33</v>
      </c>
      <c r="G8" s="248" t="s">
        <v>34</v>
      </c>
      <c r="H8" s="248" t="s">
        <v>80</v>
      </c>
      <c r="I8" s="248" t="s">
        <v>95</v>
      </c>
      <c r="J8" s="248" t="s">
        <v>96</v>
      </c>
      <c r="K8" s="248" t="s">
        <v>22</v>
      </c>
      <c r="L8" s="249" t="s">
        <v>21</v>
      </c>
      <c r="M8" s="248" t="s">
        <v>45</v>
      </c>
      <c r="N8" s="248">
        <v>10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 customHeight="1">
      <c r="A9" s="24">
        <v>45327</v>
      </c>
      <c r="B9" s="107">
        <v>0.5</v>
      </c>
      <c r="C9" s="24">
        <v>45327</v>
      </c>
      <c r="D9" s="107">
        <v>0.54166666666666663</v>
      </c>
      <c r="E9" s="149">
        <v>45327</v>
      </c>
      <c r="F9" s="149" t="s">
        <v>14</v>
      </c>
      <c r="G9" s="149" t="s">
        <v>15</v>
      </c>
      <c r="H9" s="191" t="s">
        <v>16</v>
      </c>
      <c r="I9" s="191" t="s">
        <v>117</v>
      </c>
      <c r="J9" s="75" t="s">
        <v>118</v>
      </c>
      <c r="K9" s="75" t="s">
        <v>118</v>
      </c>
      <c r="L9" s="254" t="s">
        <v>21</v>
      </c>
      <c r="M9" s="84" t="s">
        <v>19</v>
      </c>
      <c r="N9" s="84"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 customHeight="1">
      <c r="A10" s="88">
        <v>45327</v>
      </c>
      <c r="B10" s="89">
        <v>0.64583333333333337</v>
      </c>
      <c r="C10" s="90">
        <v>45327</v>
      </c>
      <c r="D10" s="91">
        <v>0.6875</v>
      </c>
      <c r="E10" s="390">
        <v>45327</v>
      </c>
      <c r="F10" s="90" t="s">
        <v>14</v>
      </c>
      <c r="G10" s="90" t="s">
        <v>15</v>
      </c>
      <c r="H10" s="90" t="s">
        <v>48</v>
      </c>
      <c r="I10" s="92" t="s">
        <v>60</v>
      </c>
      <c r="J10" s="92" t="s">
        <v>141</v>
      </c>
      <c r="K10" s="92" t="s">
        <v>141</v>
      </c>
      <c r="L10" s="92" t="s">
        <v>31</v>
      </c>
      <c r="M10" s="90" t="s">
        <v>32</v>
      </c>
      <c r="N10" s="93">
        <v>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 customHeight="1">
      <c r="A11" s="614">
        <v>45328</v>
      </c>
      <c r="B11" s="615">
        <v>0.45833333333333331</v>
      </c>
      <c r="C11" s="616">
        <v>45328</v>
      </c>
      <c r="D11" s="615">
        <v>0.5</v>
      </c>
      <c r="E11" s="617">
        <v>44630</v>
      </c>
      <c r="F11" s="618" t="s">
        <v>14</v>
      </c>
      <c r="G11" s="618" t="s">
        <v>15</v>
      </c>
      <c r="H11" s="619" t="s">
        <v>35</v>
      </c>
      <c r="I11" s="620" t="s">
        <v>64</v>
      </c>
      <c r="J11" s="621" t="s">
        <v>153</v>
      </c>
      <c r="K11" s="621" t="s">
        <v>154</v>
      </c>
      <c r="L11" s="622" t="s">
        <v>155</v>
      </c>
      <c r="M11" s="618" t="s">
        <v>156</v>
      </c>
      <c r="N11" s="620">
        <v>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" customHeight="1">
      <c r="A12" s="24">
        <v>45328</v>
      </c>
      <c r="B12" s="107">
        <v>0.5</v>
      </c>
      <c r="C12" s="24">
        <v>45328</v>
      </c>
      <c r="D12" s="107">
        <v>0.54166666666666663</v>
      </c>
      <c r="E12" s="149">
        <v>45328</v>
      </c>
      <c r="F12" s="149" t="s">
        <v>14</v>
      </c>
      <c r="G12" s="149" t="s">
        <v>15</v>
      </c>
      <c r="H12" s="191" t="s">
        <v>16</v>
      </c>
      <c r="I12" s="191" t="s">
        <v>135</v>
      </c>
      <c r="J12" s="75" t="s">
        <v>136</v>
      </c>
      <c r="K12" s="75" t="s">
        <v>137</v>
      </c>
      <c r="L12" s="254" t="s">
        <v>21</v>
      </c>
      <c r="M12" s="84" t="s">
        <v>19</v>
      </c>
      <c r="N12" s="84"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5" customHeight="1">
      <c r="A13" s="623">
        <v>45328</v>
      </c>
      <c r="B13" s="624">
        <v>0.58333333333333337</v>
      </c>
      <c r="C13" s="625">
        <v>45328</v>
      </c>
      <c r="D13" s="626">
        <v>0.625</v>
      </c>
      <c r="E13" s="627">
        <v>44629</v>
      </c>
      <c r="F13" s="628" t="s">
        <v>14</v>
      </c>
      <c r="G13" s="628" t="s">
        <v>15</v>
      </c>
      <c r="H13" s="629" t="s">
        <v>35</v>
      </c>
      <c r="I13" s="630" t="s">
        <v>63</v>
      </c>
      <c r="J13" s="631" t="s">
        <v>154</v>
      </c>
      <c r="K13" s="631" t="s">
        <v>154</v>
      </c>
      <c r="L13" s="632" t="s">
        <v>21</v>
      </c>
      <c r="M13" s="633" t="s">
        <v>62</v>
      </c>
      <c r="N13" s="633">
        <v>30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5" customHeight="1">
      <c r="A14" s="78">
        <v>45328</v>
      </c>
      <c r="B14" s="79">
        <v>0.625</v>
      </c>
      <c r="C14" s="192">
        <v>45328</v>
      </c>
      <c r="D14" s="81">
        <v>0.66666666666666663</v>
      </c>
      <c r="E14" s="389">
        <v>45328</v>
      </c>
      <c r="F14" s="192" t="s">
        <v>14</v>
      </c>
      <c r="G14" s="192" t="s">
        <v>15</v>
      </c>
      <c r="H14" s="192" t="s">
        <v>48</v>
      </c>
      <c r="I14" s="82" t="s">
        <v>76</v>
      </c>
      <c r="J14" s="82" t="s">
        <v>116</v>
      </c>
      <c r="K14" s="82" t="s">
        <v>116</v>
      </c>
      <c r="L14" s="82" t="s">
        <v>31</v>
      </c>
      <c r="M14" s="192" t="s">
        <v>32</v>
      </c>
      <c r="N14" s="115">
        <v>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" customHeight="1">
      <c r="A15" s="71">
        <v>45329</v>
      </c>
      <c r="B15" s="70">
        <v>0.35416666666666669</v>
      </c>
      <c r="C15" s="71">
        <v>45329</v>
      </c>
      <c r="D15" s="70">
        <v>0.36805555555555558</v>
      </c>
      <c r="E15" s="72">
        <v>44622</v>
      </c>
      <c r="F15" s="66" t="s">
        <v>33</v>
      </c>
      <c r="G15" s="66" t="s">
        <v>34</v>
      </c>
      <c r="H15" s="67" t="s">
        <v>35</v>
      </c>
      <c r="I15" s="68" t="s">
        <v>36</v>
      </c>
      <c r="J15" s="68" t="s">
        <v>37</v>
      </c>
      <c r="K15" s="68" t="s">
        <v>38</v>
      </c>
      <c r="L15" s="69" t="s">
        <v>21</v>
      </c>
      <c r="M15" s="68" t="s">
        <v>18</v>
      </c>
      <c r="N15" s="68">
        <v>20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spans="1:34" ht="15" customHeight="1">
      <c r="A16" s="71">
        <v>45329</v>
      </c>
      <c r="B16" s="70">
        <v>0.36805555555555558</v>
      </c>
      <c r="C16" s="71">
        <v>45329</v>
      </c>
      <c r="D16" s="70">
        <v>0.38194444444444442</v>
      </c>
      <c r="E16" s="72">
        <v>44622</v>
      </c>
      <c r="F16" s="66" t="s">
        <v>33</v>
      </c>
      <c r="G16" s="66" t="s">
        <v>34</v>
      </c>
      <c r="H16" s="67" t="s">
        <v>35</v>
      </c>
      <c r="I16" s="68" t="s">
        <v>40</v>
      </c>
      <c r="J16" s="68" t="s">
        <v>37</v>
      </c>
      <c r="K16" s="68" t="s">
        <v>38</v>
      </c>
      <c r="L16" s="69" t="s">
        <v>21</v>
      </c>
      <c r="M16" s="68" t="s">
        <v>18</v>
      </c>
      <c r="N16" s="68">
        <v>20</v>
      </c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34" ht="15" customHeight="1">
      <c r="A17" s="71">
        <v>45329</v>
      </c>
      <c r="B17" s="70">
        <v>0.38194444444444442</v>
      </c>
      <c r="C17" s="71">
        <v>45329</v>
      </c>
      <c r="D17" s="70">
        <v>0.39583333333333331</v>
      </c>
      <c r="E17" s="72">
        <v>44622</v>
      </c>
      <c r="F17" s="66" t="s">
        <v>33</v>
      </c>
      <c r="G17" s="66" t="s">
        <v>34</v>
      </c>
      <c r="H17" s="69" t="s">
        <v>35</v>
      </c>
      <c r="I17" s="69" t="s">
        <v>41</v>
      </c>
      <c r="J17" s="68" t="s">
        <v>42</v>
      </c>
      <c r="K17" s="68" t="s">
        <v>43</v>
      </c>
      <c r="L17" s="69" t="s">
        <v>21</v>
      </c>
      <c r="M17" s="68" t="s">
        <v>18</v>
      </c>
      <c r="N17" s="68">
        <v>20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" customHeight="1">
      <c r="A18" s="192">
        <v>45329</v>
      </c>
      <c r="B18" s="81">
        <v>0.45833333333333331</v>
      </c>
      <c r="C18" s="192">
        <v>45329</v>
      </c>
      <c r="D18" s="81">
        <v>0.5</v>
      </c>
      <c r="E18" s="86">
        <v>44650</v>
      </c>
      <c r="F18" s="151" t="s">
        <v>14</v>
      </c>
      <c r="G18" s="151" t="s">
        <v>15</v>
      </c>
      <c r="H18" s="152" t="s">
        <v>83</v>
      </c>
      <c r="I18" s="82" t="s">
        <v>158</v>
      </c>
      <c r="J18" s="82" t="s">
        <v>23</v>
      </c>
      <c r="K18" s="82" t="s">
        <v>23</v>
      </c>
      <c r="L18" s="103" t="s">
        <v>84</v>
      </c>
      <c r="M18" s="103" t="s">
        <v>85</v>
      </c>
      <c r="N18" s="103">
        <v>10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5" customHeight="1">
      <c r="A19" s="195">
        <v>45329</v>
      </c>
      <c r="B19" s="194">
        <v>0.45833333333333331</v>
      </c>
      <c r="C19" s="195">
        <v>45329</v>
      </c>
      <c r="D19" s="194">
        <v>0.5</v>
      </c>
      <c r="E19" s="193">
        <v>44650</v>
      </c>
      <c r="F19" s="196" t="s">
        <v>14</v>
      </c>
      <c r="G19" s="196" t="s">
        <v>15</v>
      </c>
      <c r="H19" s="128" t="s">
        <v>86</v>
      </c>
      <c r="I19" s="129" t="s">
        <v>159</v>
      </c>
      <c r="J19" s="129" t="s">
        <v>87</v>
      </c>
      <c r="K19" s="129" t="s">
        <v>87</v>
      </c>
      <c r="L19" s="198" t="s">
        <v>21</v>
      </c>
      <c r="M19" s="198" t="s">
        <v>88</v>
      </c>
      <c r="N19" s="198">
        <v>10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5" customHeight="1">
      <c r="A20" s="88">
        <v>45342</v>
      </c>
      <c r="B20" s="89">
        <v>0.58333333333333337</v>
      </c>
      <c r="C20" s="90">
        <v>45342</v>
      </c>
      <c r="D20" s="91">
        <v>0.625</v>
      </c>
      <c r="E20" s="390">
        <v>45342</v>
      </c>
      <c r="F20" s="90" t="s">
        <v>14</v>
      </c>
      <c r="G20" s="90" t="s">
        <v>15</v>
      </c>
      <c r="H20" s="90" t="s">
        <v>48</v>
      </c>
      <c r="I20" s="92" t="s">
        <v>82</v>
      </c>
      <c r="J20" s="92" t="s">
        <v>146</v>
      </c>
      <c r="K20" s="92" t="s">
        <v>147</v>
      </c>
      <c r="L20" s="92" t="s">
        <v>148</v>
      </c>
      <c r="M20" s="90" t="s">
        <v>32</v>
      </c>
      <c r="N20" s="93">
        <v>6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5" customHeight="1">
      <c r="A21" s="563">
        <v>45343</v>
      </c>
      <c r="B21" s="79">
        <v>0.375</v>
      </c>
      <c r="C21" s="192">
        <v>45343</v>
      </c>
      <c r="D21" s="81">
        <v>0.41666666666666669</v>
      </c>
      <c r="E21" s="389">
        <v>45343</v>
      </c>
      <c r="F21" s="192" t="s">
        <v>14</v>
      </c>
      <c r="G21" s="192" t="s">
        <v>15</v>
      </c>
      <c r="H21" s="192" t="s">
        <v>48</v>
      </c>
      <c r="I21" s="82" t="s">
        <v>107</v>
      </c>
      <c r="J21" s="602" t="s">
        <v>149</v>
      </c>
      <c r="K21" s="82" t="s">
        <v>149</v>
      </c>
      <c r="L21" s="82" t="s">
        <v>31</v>
      </c>
      <c r="M21" s="192" t="s">
        <v>32</v>
      </c>
      <c r="N21" s="115">
        <v>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5" customHeight="1">
      <c r="A22" s="192">
        <v>45343</v>
      </c>
      <c r="B22" s="81">
        <v>0.45833333333333331</v>
      </c>
      <c r="C22" s="192">
        <v>45343</v>
      </c>
      <c r="D22" s="81">
        <v>0.5</v>
      </c>
      <c r="E22" s="86">
        <v>44650</v>
      </c>
      <c r="F22" s="151" t="s">
        <v>14</v>
      </c>
      <c r="G22" s="151" t="s">
        <v>15</v>
      </c>
      <c r="H22" s="152" t="s">
        <v>83</v>
      </c>
      <c r="I22" s="82" t="s">
        <v>158</v>
      </c>
      <c r="J22" s="82" t="s">
        <v>23</v>
      </c>
      <c r="K22" s="82" t="s">
        <v>23</v>
      </c>
      <c r="L22" s="103" t="s">
        <v>84</v>
      </c>
      <c r="M22" s="103" t="s">
        <v>85</v>
      </c>
      <c r="N22" s="103">
        <v>10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5" customHeight="1">
      <c r="A23" s="634">
        <v>45343</v>
      </c>
      <c r="B23" s="635">
        <v>0.45833333333333331</v>
      </c>
      <c r="C23" s="636">
        <v>45343</v>
      </c>
      <c r="D23" s="635">
        <v>0.5</v>
      </c>
      <c r="E23" s="637">
        <v>44650</v>
      </c>
      <c r="F23" s="638" t="s">
        <v>14</v>
      </c>
      <c r="G23" s="638" t="s">
        <v>15</v>
      </c>
      <c r="H23" s="639" t="s">
        <v>86</v>
      </c>
      <c r="I23" s="640" t="s">
        <v>159</v>
      </c>
      <c r="J23" s="641" t="s">
        <v>160</v>
      </c>
      <c r="K23" s="641" t="s">
        <v>160</v>
      </c>
      <c r="L23" s="640" t="s">
        <v>21</v>
      </c>
      <c r="M23" s="640" t="s">
        <v>88</v>
      </c>
      <c r="N23" s="640">
        <v>10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5" customHeight="1">
      <c r="A24" s="502">
        <v>45344</v>
      </c>
      <c r="B24" s="508">
        <v>0.45833333333333331</v>
      </c>
      <c r="C24" s="502">
        <v>45344</v>
      </c>
      <c r="D24" s="508">
        <v>0.5</v>
      </c>
      <c r="E24" s="517">
        <v>44644</v>
      </c>
      <c r="F24" s="522" t="s">
        <v>14</v>
      </c>
      <c r="G24" s="522" t="s">
        <v>15</v>
      </c>
      <c r="H24" s="527" t="s">
        <v>35</v>
      </c>
      <c r="I24" s="533" t="s">
        <v>64</v>
      </c>
      <c r="J24" s="533" t="s">
        <v>167</v>
      </c>
      <c r="K24" s="533" t="s">
        <v>168</v>
      </c>
      <c r="L24" s="542" t="s">
        <v>31</v>
      </c>
      <c r="M24" s="542" t="s">
        <v>156</v>
      </c>
      <c r="N24" s="542">
        <v>5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5" customHeight="1">
      <c r="A25" s="116">
        <v>45345</v>
      </c>
      <c r="B25" s="20">
        <v>0.3125</v>
      </c>
      <c r="C25" s="21">
        <v>45345</v>
      </c>
      <c r="D25" s="20">
        <v>0.35416666666666669</v>
      </c>
      <c r="E25" s="22">
        <v>45345</v>
      </c>
      <c r="F25" s="587" t="s">
        <v>14</v>
      </c>
      <c r="G25" s="587" t="s">
        <v>15</v>
      </c>
      <c r="H25" s="591" t="s">
        <v>16</v>
      </c>
      <c r="I25" s="596" t="s">
        <v>119</v>
      </c>
      <c r="J25" s="23" t="s">
        <v>120</v>
      </c>
      <c r="K25" s="23" t="s">
        <v>22</v>
      </c>
      <c r="L25" s="254" t="s">
        <v>21</v>
      </c>
      <c r="M25" s="371" t="s">
        <v>19</v>
      </c>
      <c r="N25" s="15">
        <v>60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5" customHeight="1">
      <c r="A26" s="561">
        <v>45345</v>
      </c>
      <c r="B26" s="567">
        <v>0.375</v>
      </c>
      <c r="C26" s="572">
        <v>45345</v>
      </c>
      <c r="D26" s="576">
        <v>0.41666666666666669</v>
      </c>
      <c r="E26" s="582">
        <v>45345</v>
      </c>
      <c r="F26" s="111" t="s">
        <v>14</v>
      </c>
      <c r="G26" s="111" t="s">
        <v>15</v>
      </c>
      <c r="H26" s="111" t="s">
        <v>48</v>
      </c>
      <c r="I26" s="112" t="s">
        <v>104</v>
      </c>
      <c r="J26" s="600" t="s">
        <v>150</v>
      </c>
      <c r="K26" s="600" t="s">
        <v>151</v>
      </c>
      <c r="L26" s="392" t="s">
        <v>140</v>
      </c>
      <c r="M26" s="605" t="s">
        <v>19</v>
      </c>
      <c r="N26" s="609">
        <v>40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5" customHeight="1">
      <c r="A27" s="345">
        <v>45348</v>
      </c>
      <c r="B27" s="564">
        <v>0.5</v>
      </c>
      <c r="C27" s="570">
        <v>45348</v>
      </c>
      <c r="D27" s="353">
        <v>0.54166666666666663</v>
      </c>
      <c r="E27" s="343">
        <v>45348</v>
      </c>
      <c r="F27" s="588" t="s">
        <v>14</v>
      </c>
      <c r="G27" s="588" t="s">
        <v>15</v>
      </c>
      <c r="H27" s="592" t="s">
        <v>16</v>
      </c>
      <c r="I27" s="597" t="s">
        <v>78</v>
      </c>
      <c r="J27" s="355" t="s">
        <v>79</v>
      </c>
      <c r="K27" s="355" t="s">
        <v>129</v>
      </c>
      <c r="L27" s="339" t="s">
        <v>21</v>
      </c>
      <c r="M27" s="603" t="s">
        <v>19</v>
      </c>
      <c r="N27" s="607">
        <v>60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5" customHeight="1">
      <c r="A28" s="199"/>
      <c r="B28" s="158"/>
      <c r="C28" s="159"/>
      <c r="D28" s="158"/>
      <c r="E28" s="33"/>
      <c r="F28" s="33"/>
      <c r="G28" s="33"/>
      <c r="H28" s="33"/>
      <c r="I28" s="33"/>
      <c r="J28" s="33"/>
      <c r="K28" s="33"/>
      <c r="L28" s="30"/>
      <c r="M28" s="33"/>
      <c r="N28" s="3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5.75" customHeight="1">
      <c r="A29" s="26"/>
      <c r="B29" s="34"/>
      <c r="C29" s="43"/>
      <c r="D29" s="41"/>
      <c r="E29" s="200"/>
      <c r="F29" s="44"/>
      <c r="G29" s="44"/>
      <c r="H29" s="45"/>
      <c r="I29" s="201"/>
      <c r="J29" s="46"/>
      <c r="K29" s="46"/>
      <c r="L29" s="45"/>
      <c r="M29" s="45"/>
      <c r="N29" s="202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ht="15.75" customHeight="1">
      <c r="A30" s="26"/>
      <c r="B30" s="34"/>
      <c r="C30" s="43"/>
      <c r="D30" s="41"/>
      <c r="E30" s="200"/>
      <c r="F30" s="44"/>
      <c r="G30" s="44"/>
      <c r="H30" s="45"/>
      <c r="I30" s="201"/>
      <c r="J30" s="46"/>
      <c r="K30" s="46"/>
      <c r="L30" s="45"/>
      <c r="M30" s="45"/>
      <c r="N30" s="47"/>
      <c r="O30" s="7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</row>
    <row r="31" spans="1:34" ht="15.75" customHeight="1">
      <c r="A31" s="204"/>
      <c r="B31" s="205"/>
      <c r="C31" s="206"/>
      <c r="D31" s="207"/>
      <c r="E31" s="208"/>
      <c r="F31" s="209"/>
      <c r="G31" s="209"/>
      <c r="H31" s="210"/>
      <c r="I31" s="211"/>
      <c r="J31" s="210"/>
      <c r="K31" s="210"/>
      <c r="L31" s="210"/>
      <c r="M31" s="209"/>
      <c r="N31" s="211"/>
      <c r="O31" s="7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ht="15" customHeight="1">
      <c r="A32" s="26"/>
      <c r="B32" s="39"/>
      <c r="C32" s="159"/>
      <c r="D32" s="39"/>
      <c r="E32" s="212"/>
      <c r="F32" s="104"/>
      <c r="G32" s="104"/>
      <c r="H32" s="104"/>
      <c r="I32" s="32"/>
      <c r="J32" s="213"/>
      <c r="K32" s="213"/>
      <c r="L32" s="213"/>
      <c r="M32" s="30"/>
      <c r="N32" s="21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5" customHeight="1">
      <c r="A33" s="199"/>
      <c r="B33" s="158"/>
      <c r="C33" s="159"/>
      <c r="D33" s="15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" customHeight="1">
      <c r="A34" s="199"/>
      <c r="B34" s="158"/>
      <c r="C34" s="159"/>
      <c r="D34" s="158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5" customHeight="1">
      <c r="A35" s="49"/>
      <c r="B35" s="27"/>
      <c r="C35" s="49"/>
      <c r="D35" s="27"/>
      <c r="E35" s="215"/>
      <c r="F35" s="29"/>
      <c r="G35" s="29"/>
      <c r="H35" s="30"/>
      <c r="I35" s="216"/>
      <c r="J35" s="216"/>
      <c r="K35" s="32"/>
      <c r="L35" s="30"/>
      <c r="M35" s="30"/>
      <c r="N35" s="33"/>
      <c r="O35" s="6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5" customHeight="1">
      <c r="A36" s="49"/>
      <c r="B36" s="27"/>
      <c r="C36" s="49"/>
      <c r="D36" s="39"/>
      <c r="E36" s="215"/>
      <c r="F36" s="29"/>
      <c r="G36" s="29"/>
      <c r="H36" s="30"/>
      <c r="I36" s="31"/>
      <c r="J36" s="32"/>
      <c r="K36" s="32"/>
      <c r="L36" s="30"/>
      <c r="M36" s="30"/>
      <c r="N36" s="33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</row>
    <row r="37" spans="1:34" ht="15" customHeight="1">
      <c r="A37" s="26"/>
      <c r="B37" s="218"/>
      <c r="C37" s="26"/>
      <c r="D37" s="218"/>
      <c r="E37" s="219"/>
      <c r="F37" s="104"/>
      <c r="G37" s="104"/>
      <c r="H37" s="104"/>
      <c r="I37" s="213"/>
      <c r="J37" s="30"/>
      <c r="K37" s="30"/>
      <c r="L37" s="213"/>
      <c r="M37" s="104"/>
      <c r="N37" s="21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5" customHeight="1">
      <c r="A38" s="42"/>
      <c r="B38" s="220"/>
      <c r="C38" s="221"/>
      <c r="D38" s="220"/>
      <c r="E38" s="222"/>
      <c r="F38" s="223"/>
      <c r="G38" s="223"/>
      <c r="H38" s="224"/>
      <c r="I38" s="225"/>
      <c r="J38" s="224"/>
      <c r="K38" s="224"/>
      <c r="L38" s="225"/>
      <c r="M38" s="225"/>
      <c r="N38" s="225"/>
      <c r="O38" s="22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5" customHeight="1">
      <c r="A39" s="26"/>
      <c r="B39" s="39"/>
      <c r="C39" s="26"/>
      <c r="D39" s="39"/>
      <c r="E39" s="227"/>
      <c r="F39" s="105"/>
      <c r="G39" s="105"/>
      <c r="H39" s="31"/>
      <c r="I39" s="228"/>
      <c r="J39" s="229"/>
      <c r="K39" s="229"/>
      <c r="L39" s="32"/>
      <c r="M39" s="228"/>
      <c r="N39" s="22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5.7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spans="1:34" ht="15.7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spans="1:34" ht="15.7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spans="1:34" ht="15.7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34" ht="15.75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spans="1:34" ht="15.75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spans="1:34" ht="15.75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spans="1:34" ht="15.7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spans="1:34" ht="15.75" customHeigh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spans="1:26" ht="15.7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spans="1:26" ht="15.7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spans="1:26" ht="15.7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spans="1:26" ht="15.75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spans="1:26" ht="15.7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spans="1:26" ht="15.7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spans="1:26" ht="15.7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spans="1:26" ht="15.7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spans="1:26" ht="15.75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spans="1:26" ht="15.7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spans="1:26" ht="15.75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spans="1:26" ht="15.75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spans="1:26" ht="15.7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spans="1:26" ht="15.75" customHeight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spans="1:26" ht="15.75" customHeight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spans="1:26" ht="15.7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spans="1:26" ht="15.75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spans="1:26" ht="15.75" customHeigh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</row>
    <row r="67" spans="1:26" ht="15.7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</row>
    <row r="68" spans="1:26" ht="15.7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</row>
    <row r="69" spans="1:26" ht="15.75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5.75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</row>
    <row r="71" spans="1:26" ht="15.75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</row>
    <row r="72" spans="1:26" ht="15.75" customHeight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</row>
    <row r="73" spans="1:26" ht="15.75" customHeight="1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</row>
    <row r="74" spans="1:26" ht="15.75" customHeight="1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</row>
    <row r="75" spans="1:26" ht="15.75" customHeight="1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</row>
    <row r="76" spans="1:26" ht="15.75" customHeight="1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</row>
    <row r="77" spans="1:26" ht="15.75" customHeight="1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spans="1:26" ht="15.75" customHeight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</row>
    <row r="79" spans="1:26" ht="15.75" customHeight="1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</row>
    <row r="80" spans="1:26" ht="15.75" customHeight="1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</row>
    <row r="81" spans="1:26" ht="15.75" customHeight="1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</row>
    <row r="82" spans="1:26" ht="15.75" customHeight="1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</row>
    <row r="83" spans="1:26" ht="15.75" customHeight="1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spans="1:26" ht="15.75" customHeight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spans="1:26" ht="15.75" customHeight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spans="1:26" ht="15.75" customHeight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spans="1:26" ht="15.75" customHeight="1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spans="1:26" ht="15.75" customHeight="1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spans="1:26" ht="15.75" customHeight="1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15.75" customHeight="1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15.75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15.7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15.75" customHeight="1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15.75" customHeight="1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15.75" customHeight="1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spans="1:26" ht="15.75" customHeight="1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spans="1:26" ht="15.75" customHeight="1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spans="1:26" ht="15.75" customHeight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spans="1:26" ht="15.75" customHeight="1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spans="1:26" ht="15.75" customHeigh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spans="1:26" ht="15.75" customHeight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spans="1:26" ht="15.75" customHeigh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spans="1:26" ht="15.75" customHeight="1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spans="1:26" ht="15.75" customHeight="1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spans="1:26" ht="15.75" customHeigh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spans="1:26" ht="15.75" customHeight="1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spans="1:26" ht="15.75" customHeight="1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spans="1:26" ht="15.75" customHeight="1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spans="1:26" ht="15.75" customHeight="1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spans="1:26" ht="15.75" customHeight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spans="1:26" ht="15.75" customHeight="1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spans="1:26" ht="15.75" customHeight="1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spans="1:26" ht="15.75" customHeight="1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spans="1:26" ht="15.75" customHeight="1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spans="1:26" ht="15.75" customHeight="1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spans="1:26" ht="15.75" customHeight="1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spans="1:26" ht="15.75" customHeight="1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spans="1:26" ht="15.75" customHeight="1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spans="1:26" ht="15.75" customHeight="1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6" ht="15.75" customHeight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spans="1:26" ht="15.75" customHeight="1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spans="1:26" ht="15.75" customHeight="1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spans="1:26" ht="15.75" customHeight="1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spans="1:26" ht="15.75" customHeight="1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spans="1:26" ht="15.75" customHeight="1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6" ht="15.75" customHeight="1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spans="1:26" ht="15.75" customHeight="1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ht="15.75" customHeight="1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spans="1:26" ht="15.75" customHeight="1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spans="1:26" ht="15.75" customHeight="1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spans="1:26" ht="15.75" customHeight="1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spans="1:26" ht="15.75" customHeight="1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spans="1:26" ht="15.75" customHeight="1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spans="1:26" ht="15.75" customHeight="1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spans="1:26" ht="15.75" customHeight="1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spans="1:26" ht="15.75" customHeight="1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spans="1:26" ht="15.75" customHeight="1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spans="1:26" ht="15.75" customHeight="1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spans="1:26" ht="15.75" customHeight="1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spans="1:26" ht="15.75" customHeight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spans="1:26" ht="15.75" customHeight="1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spans="1:26" ht="15.75" customHeight="1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spans="1:26" ht="15.75" customHeight="1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spans="1:26" ht="15.75" customHeight="1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spans="1:26" ht="15.75" customHeight="1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spans="1:26" ht="15.75" customHeight="1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spans="1:26" ht="15.75" customHeight="1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spans="1:26" ht="15.75" customHeight="1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spans="1:26" ht="15.75" customHeight="1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spans="1:26" ht="15.75" customHeight="1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spans="1:26" ht="15.75" customHeight="1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spans="1:26" ht="15.75" customHeight="1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spans="1:26" ht="15.75" customHeight="1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spans="1:26" ht="15.75" customHeight="1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spans="1:26" ht="15.75" customHeight="1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spans="1:26" ht="15.75" customHeight="1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spans="1:26" ht="15.75" customHeight="1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spans="1:26" ht="15.75" customHeight="1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spans="1:26" ht="15.75" customHeight="1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spans="1:26" ht="15.75" customHeight="1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spans="1:26" ht="15.75" customHeight="1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spans="1:26" ht="15.75" customHeight="1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spans="1:26" ht="15.75" customHeight="1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spans="1:26" ht="15.75" customHeight="1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spans="1:26" ht="15.75" customHeight="1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spans="1:26" ht="15.75" customHeight="1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spans="1:26" ht="15.75" customHeight="1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spans="1:26" ht="15.75" customHeight="1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spans="1:26" ht="15.75" customHeight="1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spans="1:26" ht="15.75" customHeight="1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spans="1:26" ht="15.75" customHeight="1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spans="1:26" ht="15.75" customHeight="1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spans="1:26" ht="15.75" customHeight="1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spans="1:26" ht="15.75" customHeight="1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spans="1:26" ht="15.75" customHeight="1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spans="1:26" ht="15.75" customHeight="1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spans="1:26" ht="15.75" customHeight="1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spans="1:26" ht="15.75" customHeight="1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spans="1:26" ht="15.75" customHeight="1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spans="1:26" ht="15.75" customHeigh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26" ht="15.75" customHeight="1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spans="1:26" ht="15.75" customHeight="1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spans="1:26" ht="15.75" customHeight="1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26" ht="15.75" customHeight="1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spans="1:26" ht="15.75" customHeight="1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spans="1:26" ht="15.75" customHeight="1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spans="1:26" ht="15.75" customHeight="1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spans="1:26" ht="15.75" customHeight="1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spans="1:26" ht="15.75" customHeight="1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ht="15.75" customHeight="1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ht="15.75" customHeight="1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26" ht="15.75" customHeight="1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spans="1:26" ht="15.75" customHeight="1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spans="1:26" ht="15.75" customHeight="1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spans="1:26" ht="15.75" customHeight="1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spans="1:26" ht="15.75" customHeight="1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spans="1:26" ht="15.75" customHeight="1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spans="1:26" ht="15.75" customHeight="1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spans="1:26" ht="15.75" customHeight="1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spans="1:26" ht="15.75" customHeight="1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spans="1:26" ht="15.75" customHeight="1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spans="1:26" ht="15.75" customHeight="1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spans="1:26" ht="15.75" customHeight="1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spans="1:26" ht="15.75" customHeight="1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spans="1:26" ht="15.75" customHeight="1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spans="1:26" ht="15.75" customHeight="1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spans="1:26" ht="15.75" customHeight="1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spans="1:26" ht="15.75" customHeight="1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spans="1:26" ht="15.75" customHeight="1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spans="1:26" ht="15.75" customHeight="1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spans="1:26" ht="15.75" customHeight="1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spans="1:26" ht="15.75" customHeight="1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spans="1:26" ht="15.75" customHeight="1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spans="1:26" ht="15.75" customHeight="1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spans="1:26" ht="15.75" customHeight="1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spans="1:26" ht="15.75" customHeight="1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spans="1:26" ht="15.75" customHeight="1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spans="1:26" ht="15.75" customHeight="1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spans="1:26" ht="15.75" customHeight="1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spans="1:26" ht="15.75" customHeight="1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spans="1:26" ht="15.75" customHeight="1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26" ht="15.75" customHeight="1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</row>
    <row r="223" spans="1:26" ht="15.75" customHeight="1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spans="1:26" ht="15.75" customHeight="1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</row>
    <row r="225" spans="1:26" ht="15.75" customHeight="1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 spans="1:26" ht="15.75" customHeight="1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</row>
    <row r="227" spans="1:26" ht="15.75" customHeight="1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</row>
    <row r="228" spans="1:26" ht="15.75" customHeight="1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</row>
    <row r="229" spans="1:26" ht="15.75" customHeight="1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26" ht="15.75" customHeight="1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</row>
    <row r="231" spans="1:26" ht="15.75" customHeight="1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26" ht="15.75" customHeight="1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</row>
    <row r="233" spans="1:26" ht="15.75" customHeight="1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26" ht="15.75" customHeight="1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</row>
    <row r="235" spans="1:26" ht="15.75" customHeight="1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</row>
    <row r="236" spans="1:26" ht="15.75" customHeight="1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</row>
    <row r="237" spans="1:26" ht="15.75" customHeight="1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</row>
    <row r="238" spans="1:26" ht="15.75" customHeight="1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</row>
    <row r="239" spans="1:26" ht="15.75" customHeight="1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</row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honeticPr fontId="19" type="noConversion"/>
  <conditionalFormatting sqref="A30:K30 L30:N31">
    <cfRule type="expression" dxfId="81" priority="59">
      <formula>(COUNTIF($G30,"行政會議")&gt;0)</formula>
    </cfRule>
  </conditionalFormatting>
  <conditionalFormatting sqref="L28">
    <cfRule type="expression" dxfId="80" priority="109">
      <formula>(COUNTIF($J28,"中醫婦科臨床教師會議")&gt;0)</formula>
    </cfRule>
  </conditionalFormatting>
  <conditionalFormatting sqref="L28">
    <cfRule type="expression" dxfId="79" priority="110">
      <formula>(COUNTIF($H28,"行政會議")&gt;0)</formula>
    </cfRule>
  </conditionalFormatting>
  <conditionalFormatting sqref="L28">
    <cfRule type="expression" dxfId="78" priority="112">
      <formula>(COUNTIF($J28,"中醫婦科臨床教師會議")&gt;0)</formula>
    </cfRule>
  </conditionalFormatting>
  <conditionalFormatting sqref="L28">
    <cfRule type="expression" dxfId="77" priority="113">
      <formula>(COUNTIF($H28,"行政會議")&gt;0)</formula>
    </cfRule>
  </conditionalFormatting>
  <conditionalFormatting sqref="L28">
    <cfRule type="expression" dxfId="76" priority="114">
      <formula>(COUNTIF($J28,"中醫婦科臨床教師會議")&gt;0)</formula>
    </cfRule>
  </conditionalFormatting>
  <conditionalFormatting sqref="L28">
    <cfRule type="expression" dxfId="75" priority="115">
      <formula>(COUNTIF($H28,"行政會議")&gt;0)</formula>
    </cfRule>
  </conditionalFormatting>
  <conditionalFormatting sqref="I36">
    <cfRule type="expression" dxfId="74" priority="118">
      <formula>(COUNTIF(#REF!,"中醫婦科臨床教師會議")&gt;0)</formula>
    </cfRule>
  </conditionalFormatting>
  <conditionalFormatting sqref="A31:I31">
    <cfRule type="expression" dxfId="73" priority="119">
      <formula>(COUNTIF($I31,"中醫婦科臨床教師會議")&gt;0)</formula>
    </cfRule>
  </conditionalFormatting>
  <conditionalFormatting sqref="A31:I31">
    <cfRule type="expression" dxfId="72" priority="120">
      <formula>(COUNTIF($G31,"行政會議")&gt;0)</formula>
    </cfRule>
  </conditionalFormatting>
  <conditionalFormatting sqref="A29:N29">
    <cfRule type="expression" dxfId="71" priority="121">
      <formula>(COUNTIF($J29,"中醫婦科臨床教師會議")&gt;0)</formula>
    </cfRule>
  </conditionalFormatting>
  <conditionalFormatting sqref="N28">
    <cfRule type="expression" dxfId="70" priority="122">
      <formula>(COUNTIF($N28,"中醫婦科臨床教師會議")&gt;0)</formula>
    </cfRule>
  </conditionalFormatting>
  <conditionalFormatting sqref="N28">
    <cfRule type="expression" dxfId="69" priority="123">
      <formula>(COUNTIF($L28,"行政會議")&gt;0)</formula>
    </cfRule>
  </conditionalFormatting>
  <conditionalFormatting sqref="A31:I31">
    <cfRule type="expression" dxfId="68" priority="124">
      <formula>(COUNTIF($I31,"中醫婦科臨床教師會議")&gt;0)</formula>
    </cfRule>
  </conditionalFormatting>
  <conditionalFormatting sqref="F33:I34 N33:N34">
    <cfRule type="expression" dxfId="67" priority="125">
      <formula>(COUNTIF(#REF!,"中醫婦科臨床教師會議")&gt;0)</formula>
    </cfRule>
  </conditionalFormatting>
  <conditionalFormatting sqref="F33:I34 N33:N34">
    <cfRule type="expression" dxfId="66" priority="126">
      <formula>(COUNTIF($H33,"行政會議")&gt;0)</formula>
    </cfRule>
  </conditionalFormatting>
  <conditionalFormatting sqref="J33:K34">
    <cfRule type="expression" dxfId="65" priority="127">
      <formula>(COUNTIF(#REF!,"行政會議")&gt;0)</formula>
    </cfRule>
  </conditionalFormatting>
  <conditionalFormatting sqref="F36:G36 J33:K34">
    <cfRule type="expression" dxfId="64" priority="128">
      <formula>(COUNTIF($J33,"中醫婦科臨床教師會議")&gt;0)</formula>
    </cfRule>
  </conditionalFormatting>
  <conditionalFormatting sqref="J36:K36">
    <cfRule type="expression" dxfId="63" priority="129">
      <formula>(COUNTIF($J36,"中醫婦科臨床教師會議")&gt;0)</formula>
    </cfRule>
  </conditionalFormatting>
  <conditionalFormatting sqref="J36:K36">
    <cfRule type="expression" dxfId="62" priority="130">
      <formula>(COUNTIF($H36,"行政會議")&gt;0)</formula>
    </cfRule>
  </conditionalFormatting>
  <conditionalFormatting sqref="B32 F32:K32 M32:N32 N36">
    <cfRule type="expression" dxfId="61" priority="131">
      <formula>(COUNTIF($J32,"中醫婦科臨床教師會議")&gt;0)</formula>
    </cfRule>
  </conditionalFormatting>
  <conditionalFormatting sqref="L33">
    <cfRule type="expression" dxfId="60" priority="132">
      <formula>(COUNTIF($J33,"中醫婦科臨床教師會議")&gt;0)</formula>
    </cfRule>
  </conditionalFormatting>
  <conditionalFormatting sqref="L33">
    <cfRule type="expression" dxfId="59" priority="133">
      <formula>(COUNTIF($H33,"行政會議")&gt;0)</formula>
    </cfRule>
  </conditionalFormatting>
  <conditionalFormatting sqref="O35">
    <cfRule type="expression" dxfId="58" priority="134">
      <formula>(COUNTIF(#REF!,"中醫婦科臨床教師會議")&gt;0)</formula>
    </cfRule>
  </conditionalFormatting>
  <conditionalFormatting sqref="O35">
    <cfRule type="expression" dxfId="57" priority="135">
      <formula>(COUNTIF(#REF!,"行政會議")&gt;0)</formula>
    </cfRule>
  </conditionalFormatting>
  <conditionalFormatting sqref="A1:N1">
    <cfRule type="expression" dxfId="56" priority="136">
      <formula>(COUNTIF($H1,"行政會議")&gt;0)</formula>
    </cfRule>
  </conditionalFormatting>
  <conditionalFormatting sqref="A1:N1">
    <cfRule type="expression" dxfId="55" priority="137">
      <formula>(COUNTIF($J1,"中醫婦科臨床教師會議")&gt;0)</formula>
    </cfRule>
  </conditionalFormatting>
  <conditionalFormatting sqref="J31:K31">
    <cfRule type="expression" dxfId="54" priority="138">
      <formula>(COUNTIF(#REF!,"中醫婦科臨床教師會議")&gt;0)</formula>
    </cfRule>
  </conditionalFormatting>
  <conditionalFormatting sqref="J31:K31">
    <cfRule type="expression" dxfId="53" priority="139">
      <formula>(COUNTIF(#REF!,"行政會議")&gt;0)</formula>
    </cfRule>
  </conditionalFormatting>
  <conditionalFormatting sqref="J39:K39">
    <cfRule type="expression" dxfId="52" priority="140">
      <formula>(COUNTIF(#REF!,"中醫婦科臨床教師會議")&gt;0)</formula>
    </cfRule>
  </conditionalFormatting>
  <conditionalFormatting sqref="N39">
    <cfRule type="expression" dxfId="51" priority="141">
      <formula>(COUNTIF($N39,"中醫婦科臨床教師會議")&gt;0)</formula>
    </cfRule>
  </conditionalFormatting>
  <conditionalFormatting sqref="N39">
    <cfRule type="expression" dxfId="50" priority="142">
      <formula>(COUNTIF($L39,"行政會議")&gt;0)</formula>
    </cfRule>
  </conditionalFormatting>
  <conditionalFormatting sqref="J39:K39">
    <cfRule type="expression" dxfId="49" priority="143">
      <formula>(COUNTIF(#REF!,"行政會議")&gt;0)</formula>
    </cfRule>
  </conditionalFormatting>
  <conditionalFormatting sqref="F39:H39">
    <cfRule type="expression" dxfId="48" priority="144">
      <formula>(COUNTIF($H39,"行政會議")&gt;0)</formula>
    </cfRule>
  </conditionalFormatting>
  <conditionalFormatting sqref="F39:H39">
    <cfRule type="expression" dxfId="47" priority="145">
      <formula>(COUNTIF(#REF!,"中醫婦科臨床教師會議")&gt;0)</formula>
    </cfRule>
  </conditionalFormatting>
  <conditionalFormatting sqref="D39">
    <cfRule type="expression" dxfId="46" priority="146">
      <formula>(COUNTIF($H39,"行政會議")&gt;0)</formula>
    </cfRule>
  </conditionalFormatting>
  <conditionalFormatting sqref="D39">
    <cfRule type="expression" dxfId="45" priority="147">
      <formula>(COUNTIF(#REF!,"中醫婦科臨床教師會議")&gt;0)</formula>
    </cfRule>
  </conditionalFormatting>
  <conditionalFormatting sqref="J25:K25 F25:H25 B25 D25 I21:I23 F20:I20 N20 J3:K3 J7:K8">
    <cfRule type="expression" dxfId="44" priority="36">
      <formula>(COUNTIF(#REF!,"中醫婦科臨床教師會議")&gt;0)</formula>
    </cfRule>
  </conditionalFormatting>
  <conditionalFormatting sqref="J25:K25 J20:K20 J3:K3 J7:K8">
    <cfRule type="expression" dxfId="43" priority="37">
      <formula>(COUNTIF(#REF!,"行政會議")&gt;0)</formula>
    </cfRule>
  </conditionalFormatting>
  <conditionalFormatting sqref="J7:K8">
    <cfRule type="expression" dxfId="42" priority="38">
      <formula>(COUNTIF(#REF!,"中醫婦科臨床教師會議")&gt;0)</formula>
    </cfRule>
  </conditionalFormatting>
  <conditionalFormatting sqref="J7:K8">
    <cfRule type="expression" dxfId="41" priority="39">
      <formula>(COUNTIF(#REF!,"行政會議")&gt;0)</formula>
    </cfRule>
  </conditionalFormatting>
  <conditionalFormatting sqref="F7:H8">
    <cfRule type="expression" dxfId="40" priority="40">
      <formula>(COUNTIF(#REF!,"中醫婦科臨床教師會議")&gt;0)</formula>
    </cfRule>
  </conditionalFormatting>
  <conditionalFormatting sqref="D7:D8">
    <cfRule type="expression" dxfId="39" priority="41">
      <formula>(COUNTIF(#REF!,"中醫婦科臨床教師會議")&gt;0)</formula>
    </cfRule>
  </conditionalFormatting>
  <conditionalFormatting sqref="N3 N7:N8">
    <cfRule type="expression" dxfId="38" priority="42">
      <formula>(COUNTIF($L3,"中醫婦科臨床教師會議")&gt;0)</formula>
    </cfRule>
  </conditionalFormatting>
  <conditionalFormatting sqref="N3 N7:N8">
    <cfRule type="expression" dxfId="37" priority="43">
      <formula>(COUNTIF($J3,"行政會議")&gt;0)</formula>
    </cfRule>
  </conditionalFormatting>
  <conditionalFormatting sqref="H4:H5 H11">
    <cfRule type="expression" dxfId="36" priority="32">
      <formula>(COUNTIF($M4,"中醫婦科臨床教師會議")&gt;0)</formula>
    </cfRule>
    <cfRule type="expression" dxfId="35" priority="33">
      <formula>(COUNTIF($K4,"行政會議")&gt;0)</formula>
    </cfRule>
  </conditionalFormatting>
  <conditionalFormatting sqref="N4:N6 N9:N18">
    <cfRule type="expression" dxfId="34" priority="34">
      <formula>(COUNTIF($N4,"中醫婦科臨床教師會議")&gt;0)</formula>
    </cfRule>
    <cfRule type="expression" dxfId="33" priority="35">
      <formula>(COUNTIF($L4,"行政會議")&gt;0)</formula>
    </cfRule>
  </conditionalFormatting>
  <conditionalFormatting sqref="L6">
    <cfRule type="expression" dxfId="32" priority="30">
      <formula>(COUNTIF($J6,"中醫婦科臨床教師會議")&gt;0)</formula>
    </cfRule>
    <cfRule type="expression" dxfId="31" priority="31">
      <formula>(COUNTIF($H6,"行政會議")&gt;0)</formula>
    </cfRule>
  </conditionalFormatting>
  <conditionalFormatting sqref="L13 L15 L17:L18">
    <cfRule type="expression" dxfId="30" priority="26">
      <formula>(COUNTIF($J13,"中醫婦科臨床教師會議")&gt;0)</formula>
    </cfRule>
    <cfRule type="expression" dxfId="29" priority="27">
      <formula>(COUNTIF($H13,"行政會議")&gt;0)</formula>
    </cfRule>
  </conditionalFormatting>
  <conditionalFormatting sqref="L12">
    <cfRule type="expression" dxfId="28" priority="28">
      <formula>(COUNTIF(#REF!,"中醫婦科臨床教師會議")&gt;0)</formula>
    </cfRule>
    <cfRule type="expression" dxfId="27" priority="29">
      <formula>(COUNTIF($H12,"行政會議")&gt;0)</formula>
    </cfRule>
  </conditionalFormatting>
  <conditionalFormatting sqref="L14">
    <cfRule type="expression" dxfId="26" priority="44">
      <formula>(COUNTIF($J12,"中醫婦科臨床教師會議")&gt;0)</formula>
    </cfRule>
    <cfRule type="expression" dxfId="25" priority="45">
      <formula>(COUNTIF($H14,"行政會議")&gt;0)</formula>
    </cfRule>
  </conditionalFormatting>
  <conditionalFormatting sqref="F25:H25 D25 I22:I23 F21:G21 I21:K21 D21 M21:N21 B21 F20:I20 N20">
    <cfRule type="expression" dxfId="24" priority="25">
      <formula>(COUNTIF($H20,"行政會議")&gt;0)</formula>
    </cfRule>
  </conditionalFormatting>
  <conditionalFormatting sqref="J20:K20">
    <cfRule type="expression" dxfId="23" priority="24">
      <formula>(COUNTIF($J20,"中醫婦科臨床教師會議")&gt;0)</formula>
    </cfRule>
  </conditionalFormatting>
  <conditionalFormatting sqref="F25:H25 F21:G21 J21:K21 D21 M21:N21 B21:B23">
    <cfRule type="expression" dxfId="22" priority="23">
      <formula>(COUNTIF($J21,"中醫婦科臨床教師會議")&gt;0)</formula>
    </cfRule>
  </conditionalFormatting>
  <conditionalFormatting sqref="B22:B23">
    <cfRule type="expression" dxfId="21" priority="14">
      <formula>(COUNTIF($H22,"行政會議")&gt;0)</formula>
    </cfRule>
  </conditionalFormatting>
  <conditionalFormatting sqref="D22:D23">
    <cfRule type="expression" dxfId="20" priority="16">
      <formula>(COUNTIF($H22,"行政會議")&gt;0)</formula>
    </cfRule>
  </conditionalFormatting>
  <conditionalFormatting sqref="K22:K23 E23:G23">
    <cfRule type="expression" dxfId="19" priority="13">
      <formula>(COUNTIF($H22,"行政會議")&gt;0)</formula>
    </cfRule>
  </conditionalFormatting>
  <conditionalFormatting sqref="D22:D23">
    <cfRule type="expression" dxfId="18" priority="15">
      <formula>(COUNTIF($J22,"中醫婦科臨床教師會議")&gt;0)</formula>
    </cfRule>
  </conditionalFormatting>
  <conditionalFormatting sqref="N22:N23">
    <cfRule type="expression" dxfId="17" priority="17">
      <formula>(COUNTIF($H22,"行政會議")&gt;0)</formula>
    </cfRule>
  </conditionalFormatting>
  <conditionalFormatting sqref="K22:K23">
    <cfRule type="expression" dxfId="16" priority="18">
      <formula>(COUNTIF($J22,"中醫婦科臨床教師會議")&gt;0)</formula>
    </cfRule>
  </conditionalFormatting>
  <conditionalFormatting sqref="E23:G23">
    <cfRule type="expression" dxfId="15" priority="19">
      <formula>(COUNTIF($J23,"中醫婦科臨床教師會議")&gt;0)</formula>
    </cfRule>
  </conditionalFormatting>
  <conditionalFormatting sqref="N23">
    <cfRule type="expression" dxfId="14" priority="20">
      <formula>(COUNTIF($J23,"中醫婦科臨床教師會議")&gt;0)</formula>
    </cfRule>
  </conditionalFormatting>
  <conditionalFormatting sqref="N23">
    <cfRule type="expression" dxfId="13" priority="21">
      <formula>(COUNTIF($H23,"行政會議")&gt;0)</formula>
    </cfRule>
  </conditionalFormatting>
  <conditionalFormatting sqref="N22:N23">
    <cfRule type="expression" dxfId="12" priority="22">
      <formula>(COUNTIF($J22,"中醫婦科臨床教師會議")&gt;0)</formula>
    </cfRule>
  </conditionalFormatting>
  <conditionalFormatting sqref="N25">
    <cfRule type="expression" dxfId="11" priority="3">
      <formula>(COUNTIF($N25,"中醫婦科臨床教師會議")&gt;0)</formula>
    </cfRule>
  </conditionalFormatting>
  <conditionalFormatting sqref="N25">
    <cfRule type="expression" dxfId="10" priority="4">
      <formula>(COUNTIF($L25,"行政會議")&gt;0)</formula>
    </cfRule>
  </conditionalFormatting>
  <conditionalFormatting sqref="F26:H26">
    <cfRule type="expression" dxfId="9" priority="12">
      <formula>(COUNTIF(#REF!,"中醫婦科臨床教師會議")&gt;0)</formula>
    </cfRule>
  </conditionalFormatting>
  <conditionalFormatting sqref="N26:N27">
    <cfRule type="expression" dxfId="8" priority="5">
      <formula>(COUNTIF($N26,"中醫婦科臨床教師會議")&gt;0)</formula>
    </cfRule>
  </conditionalFormatting>
  <conditionalFormatting sqref="N26:N27">
    <cfRule type="expression" dxfId="7" priority="6">
      <formula>(COUNTIF($L26,"行政會議")&gt;0)</formula>
    </cfRule>
  </conditionalFormatting>
  <conditionalFormatting sqref="F26:H27">
    <cfRule type="expression" dxfId="6" priority="7">
      <formula>(COUNTIF($J26,"中醫婦科臨床教師會議")&gt;0)</formula>
    </cfRule>
  </conditionalFormatting>
  <conditionalFormatting sqref="D26:D27 F26:H27">
    <cfRule type="expression" dxfId="5" priority="8">
      <formula>(COUNTIF($H26,"行政會議")&gt;0)</formula>
    </cfRule>
  </conditionalFormatting>
  <conditionalFormatting sqref="B26 F26:H27 J26:K26">
    <cfRule type="expression" dxfId="4" priority="9">
      <formula>(COUNTIF(#REF!,"中醫婦科臨床教師會議")&gt;0)</formula>
    </cfRule>
  </conditionalFormatting>
  <conditionalFormatting sqref="J26:K26">
    <cfRule type="expression" dxfId="3" priority="10">
      <formula>(COUNTIF(#REF!,"行政會議")&gt;0)</formula>
    </cfRule>
  </conditionalFormatting>
  <conditionalFormatting sqref="D26">
    <cfRule type="expression" dxfId="2" priority="11">
      <formula>(COUNTIF(#REF!,"中醫婦科臨床教師會議")&gt;0)</formula>
    </cfRule>
  </conditionalFormatting>
  <conditionalFormatting sqref="J27:K27 F27:H27 B27 D27">
    <cfRule type="expression" dxfId="1" priority="1">
      <formula>(COUNTIF(#REF!,"中醫婦科臨床教師會議")&gt;0)</formula>
    </cfRule>
  </conditionalFormatting>
  <conditionalFormatting sqref="J27:K27">
    <cfRule type="expression" dxfId="0" priority="2">
      <formula>(COUNTIF(#REF!,"行政會議")&gt;0)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桃園病房</vt:lpstr>
      <vt:lpstr>部學術</vt:lpstr>
      <vt:lpstr>部行政</vt:lpstr>
      <vt:lpstr>跨領域</vt:lpstr>
      <vt:lpstr>內兒科</vt:lpstr>
      <vt:lpstr>婦科</vt:lpstr>
      <vt:lpstr>針傷科</vt:lpstr>
      <vt:lpstr>桃園院區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dcterms:created xsi:type="dcterms:W3CDTF">2021-12-28T09:59:15Z</dcterms:created>
  <dcterms:modified xsi:type="dcterms:W3CDTF">2024-01-29T02:19:13Z</dcterms:modified>
</cp:coreProperties>
</file>