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/>
  </bookViews>
  <sheets>
    <sheet name="學術大表" sheetId="10" r:id="rId1"/>
    <sheet name="桃園院區" sheetId="2" r:id="rId2"/>
    <sheet name="桃園病房" sheetId="3" r:id="rId3"/>
    <sheet name="部學術" sheetId="4" r:id="rId4"/>
    <sheet name="部行政" sheetId="5" r:id="rId5"/>
    <sheet name="跨領域" sheetId="6" r:id="rId6"/>
    <sheet name="內兒科" sheetId="7" r:id="rId7"/>
    <sheet name="婦科" sheetId="8" r:id="rId8"/>
    <sheet name="針傷科" sheetId="9" r:id="rId9"/>
  </sheets>
  <definedNames>
    <definedName name="_xlnm._FilterDatabase" localSheetId="6" hidden="1">內兒科!$A$1:$N$1</definedName>
    <definedName name="_xlnm._FilterDatabase" localSheetId="2" hidden="1">桃園病房!$A$1:$N$5</definedName>
    <definedName name="_xlnm._FilterDatabase" localSheetId="1" hidden="1">桃園院區!#REF!</definedName>
    <definedName name="_xlnm._FilterDatabase" localSheetId="8" hidden="1">針傷科!$A$1:$N$1</definedName>
    <definedName name="_xlnm._FilterDatabase" localSheetId="7" hidden="1">婦科!$A$1:$N$1</definedName>
    <definedName name="_xlnm._FilterDatabase" localSheetId="4" hidden="1">部行政!$A$1:$N$1</definedName>
    <definedName name="_xlnm._FilterDatabase" localSheetId="3" hidden="1">部學術!$A$1:$N$18</definedName>
    <definedName name="_xlnm._FilterDatabase" localSheetId="5" hidden="1">跨領域!$A$1:$N$1</definedName>
    <definedName name="_xlnm._FilterDatabase" localSheetId="0" hidden="1">學術大表!$A$1:$AH$1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0" i="10" l="1"/>
  <c r="C69" i="10"/>
  <c r="C68" i="10"/>
  <c r="C65" i="10"/>
  <c r="C49" i="10"/>
  <c r="C46" i="10"/>
  <c r="C42" i="10"/>
  <c r="C30" i="10"/>
  <c r="C29" i="10"/>
  <c r="C28" i="10"/>
  <c r="C27" i="10"/>
  <c r="C16" i="10"/>
  <c r="C11" i="10"/>
  <c r="C10" i="10"/>
  <c r="C9" i="10"/>
  <c r="E73" i="10"/>
  <c r="E71" i="10"/>
  <c r="E67" i="10"/>
  <c r="E66" i="10"/>
  <c r="E63" i="10"/>
  <c r="E53" i="10"/>
  <c r="E48" i="10"/>
  <c r="E47" i="10"/>
  <c r="E34" i="10"/>
  <c r="E17" i="10"/>
  <c r="E13" i="10"/>
  <c r="E12" i="10"/>
  <c r="E7" i="10"/>
  <c r="E6" i="10"/>
  <c r="E76" i="10"/>
  <c r="C76" i="10"/>
  <c r="E75" i="10"/>
  <c r="C75" i="10"/>
  <c r="E74" i="10"/>
  <c r="C74" i="10"/>
  <c r="E61" i="10"/>
  <c r="C61" i="10"/>
  <c r="E59" i="10"/>
  <c r="C59" i="10"/>
  <c r="E58" i="10"/>
  <c r="C58" i="10"/>
  <c r="E56" i="10"/>
  <c r="C56" i="10"/>
  <c r="E44" i="10"/>
  <c r="C44" i="10"/>
  <c r="E38" i="10"/>
  <c r="C38" i="10"/>
  <c r="E37" i="10"/>
  <c r="C37" i="10"/>
  <c r="E33" i="10"/>
  <c r="C33" i="10"/>
  <c r="E20" i="10"/>
  <c r="C20" i="10"/>
  <c r="E14" i="10"/>
  <c r="C14" i="10"/>
  <c r="E5" i="10"/>
  <c r="C5" i="10"/>
  <c r="E3" i="10"/>
  <c r="C3" i="10"/>
  <c r="E2" i="10"/>
  <c r="C2" i="10"/>
  <c r="E64" i="10"/>
  <c r="C62" i="10"/>
  <c r="E62" i="10" s="1"/>
  <c r="C54" i="10"/>
  <c r="E54" i="10" s="1"/>
  <c r="C51" i="10"/>
  <c r="E51" i="10" s="1"/>
  <c r="C50" i="10"/>
  <c r="E50" i="10" s="1"/>
  <c r="C45" i="10"/>
  <c r="E45" i="10" s="1"/>
  <c r="C43" i="10"/>
  <c r="E43" i="10" s="1"/>
  <c r="C41" i="10"/>
  <c r="E41" i="10" s="1"/>
  <c r="C39" i="10"/>
  <c r="E39" i="10" s="1"/>
  <c r="C36" i="10"/>
  <c r="E36" i="10" s="1"/>
  <c r="E35" i="10"/>
  <c r="C31" i="10"/>
  <c r="E31" i="10" s="1"/>
  <c r="C25" i="10"/>
  <c r="E25" i="10" s="1"/>
  <c r="C24" i="10"/>
  <c r="E24" i="10" s="1"/>
  <c r="C23" i="10"/>
  <c r="E23" i="10" s="1"/>
  <c r="C22" i="10"/>
  <c r="E22" i="10" s="1"/>
  <c r="C21" i="10"/>
  <c r="E19" i="10"/>
  <c r="C18" i="10"/>
  <c r="E18" i="10" s="1"/>
  <c r="C8" i="10"/>
  <c r="E8" i="10" s="1"/>
  <c r="E72" i="10"/>
  <c r="C72" i="10"/>
  <c r="E52" i="10"/>
  <c r="C52" i="10"/>
  <c r="E40" i="10"/>
  <c r="C40" i="10"/>
  <c r="E32" i="10"/>
  <c r="C32" i="10"/>
  <c r="E15" i="10"/>
  <c r="C15" i="10"/>
  <c r="E4" i="10"/>
  <c r="C4" i="10"/>
  <c r="E42" i="2"/>
  <c r="C42" i="2"/>
  <c r="C41" i="2"/>
  <c r="C40" i="2"/>
  <c r="E39" i="2"/>
  <c r="C38" i="2"/>
  <c r="E38" i="2" s="1"/>
  <c r="E37" i="2"/>
  <c r="C37" i="2"/>
  <c r="E33" i="2"/>
  <c r="C33" i="2"/>
  <c r="C32" i="2"/>
  <c r="E32" i="2" s="1"/>
  <c r="C31" i="2"/>
  <c r="E31" i="2" s="1"/>
  <c r="E30" i="2"/>
  <c r="C30" i="2"/>
  <c r="C29" i="2"/>
  <c r="C28" i="2"/>
  <c r="E28" i="2" s="1"/>
  <c r="E27" i="2"/>
  <c r="C27" i="2"/>
  <c r="C26" i="2"/>
  <c r="E26" i="2" s="1"/>
  <c r="E25" i="2"/>
  <c r="C25" i="2"/>
  <c r="E24" i="2"/>
  <c r="C24" i="2"/>
  <c r="C23" i="2"/>
  <c r="E23" i="2" s="1"/>
  <c r="C22" i="2"/>
  <c r="C21" i="2"/>
  <c r="C20" i="2"/>
  <c r="C19" i="2"/>
  <c r="E19" i="2" s="1"/>
  <c r="C18" i="2"/>
  <c r="E18" i="2" s="1"/>
  <c r="C17" i="2"/>
  <c r="E16" i="2"/>
  <c r="C15" i="2"/>
  <c r="E15" i="2" s="1"/>
  <c r="C14" i="2"/>
  <c r="E13" i="2"/>
  <c r="C13" i="2"/>
  <c r="E12" i="2"/>
  <c r="C12" i="2"/>
  <c r="E11" i="2"/>
  <c r="E10" i="2"/>
  <c r="C9" i="2"/>
  <c r="C8" i="2"/>
  <c r="C7" i="2"/>
  <c r="C6" i="2"/>
  <c r="E6" i="2" s="1"/>
  <c r="E5" i="2"/>
  <c r="C5" i="2"/>
  <c r="E4" i="2"/>
  <c r="C4" i="2"/>
  <c r="E3" i="2"/>
  <c r="C3" i="2"/>
  <c r="E2" i="2"/>
  <c r="C2" i="2"/>
  <c r="E3" i="8"/>
  <c r="E4" i="8"/>
  <c r="E5" i="8"/>
  <c r="E6" i="8"/>
  <c r="E7" i="8"/>
  <c r="E8" i="8"/>
  <c r="E9" i="8"/>
  <c r="E10" i="8"/>
  <c r="E11" i="8"/>
  <c r="E12" i="8"/>
  <c r="E13" i="8"/>
  <c r="E14" i="8"/>
  <c r="E15" i="8"/>
  <c r="E2" i="8"/>
  <c r="E2" i="7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E14" i="7"/>
  <c r="C14" i="7"/>
  <c r="C8" i="7"/>
  <c r="E8" i="7"/>
  <c r="C7" i="7"/>
  <c r="E7" i="7"/>
  <c r="C9" i="7"/>
  <c r="E9" i="7"/>
  <c r="E5" i="7"/>
  <c r="C5" i="7"/>
  <c r="C2" i="4" l="1"/>
  <c r="E2" i="4" s="1"/>
  <c r="E21" i="4"/>
  <c r="C4" i="6"/>
  <c r="E4" i="6" s="1"/>
  <c r="C3" i="6"/>
  <c r="E3" i="6" s="1"/>
  <c r="E2" i="6"/>
  <c r="C2" i="6"/>
  <c r="C8" i="4"/>
  <c r="E8" i="4" s="1"/>
  <c r="E4" i="4" l="1"/>
  <c r="C17" i="4" l="1"/>
  <c r="E17" i="4" s="1"/>
  <c r="C16" i="4"/>
  <c r="E16" i="4" s="1"/>
  <c r="C12" i="4"/>
  <c r="E12" i="4" s="1"/>
  <c r="E11" i="4"/>
  <c r="C9" i="4"/>
  <c r="E9" i="4" s="1"/>
  <c r="C14" i="4"/>
  <c r="E14" i="4" s="1"/>
  <c r="C13" i="4"/>
  <c r="E13" i="4" s="1"/>
  <c r="C10" i="4"/>
  <c r="E10" i="4" s="1"/>
  <c r="C20" i="4"/>
  <c r="E20" i="4" s="1"/>
  <c r="C6" i="4"/>
  <c r="E6" i="4" s="1"/>
  <c r="C7" i="4"/>
  <c r="E7" i="4" s="1"/>
  <c r="C5" i="4" l="1"/>
  <c r="C3" i="4"/>
  <c r="E6" i="7"/>
  <c r="C6" i="7"/>
  <c r="C5" i="3"/>
  <c r="C15" i="4" l="1"/>
  <c r="E15" i="4" s="1"/>
  <c r="E15" i="7"/>
  <c r="C15" i="7"/>
  <c r="E10" i="7"/>
  <c r="C10" i="7"/>
  <c r="E16" i="7"/>
  <c r="E11" i="7"/>
  <c r="C11" i="7"/>
  <c r="E4" i="7"/>
  <c r="C4" i="7"/>
  <c r="C2" i="7"/>
  <c r="C17" i="7" l="1"/>
  <c r="C12" i="7"/>
  <c r="E3" i="7"/>
  <c r="E12" i="7"/>
  <c r="C3" i="7"/>
  <c r="C16" i="7"/>
  <c r="E17" i="7" l="1"/>
  <c r="E13" i="7"/>
  <c r="C13" i="7" l="1"/>
  <c r="C18" i="4"/>
  <c r="E18" i="4" s="1"/>
  <c r="C19" i="4" l="1"/>
  <c r="E19" i="4" l="1"/>
  <c r="E3" i="4"/>
  <c r="E7" i="3"/>
  <c r="C7" i="3"/>
  <c r="E6" i="3"/>
  <c r="C6" i="3"/>
  <c r="E4" i="3"/>
  <c r="C4" i="3"/>
  <c r="E5" i="3"/>
  <c r="E3" i="3"/>
  <c r="C3" i="3"/>
  <c r="E2" i="3"/>
  <c r="C2" i="3"/>
</calcChain>
</file>

<file path=xl/sharedStrings.xml><?xml version="1.0" encoding="utf-8"?>
<sst xmlns="http://schemas.openxmlformats.org/spreadsheetml/2006/main" count="1697" uniqueCount="244">
  <si>
    <t>Start Date</t>
    <phoneticPr fontId="16" type="noConversion"/>
  </si>
  <si>
    <t>Start Time</t>
  </si>
  <si>
    <t>End Date</t>
  </si>
  <si>
    <t>End Time</t>
  </si>
  <si>
    <t>Week</t>
  </si>
  <si>
    <t>Location</t>
  </si>
  <si>
    <t>行政會議</t>
    <phoneticPr fontId="14" type="noConversion"/>
  </si>
  <si>
    <t>中醫部</t>
  </si>
  <si>
    <t>桃園分院八樓中醫部大會議室</t>
    <phoneticPr fontId="12" type="noConversion"/>
  </si>
  <si>
    <t>專業訓練</t>
  </si>
  <si>
    <t>專業課程</t>
  </si>
  <si>
    <t>針傷科</t>
  </si>
  <si>
    <t>病例或專題報告</t>
  </si>
  <si>
    <t>桃園分院八樓中醫部大會議室</t>
  </si>
  <si>
    <t>針傷全體</t>
  </si>
  <si>
    <t>病房Orientation(上半月)</t>
  </si>
  <si>
    <t>桃園分院八樓中醫病房</t>
  </si>
  <si>
    <t>病房R+病房I</t>
  </si>
  <si>
    <t>婦科</t>
  </si>
  <si>
    <t>CISCO WEBEX 線上會議</t>
  </si>
  <si>
    <t>一般行政</t>
  </si>
  <si>
    <t>行政會議</t>
  </si>
  <si>
    <t>針傷科務會議</t>
  </si>
  <si>
    <t>針傷科全體醫師</t>
  </si>
  <si>
    <t>V+R</t>
  </si>
  <si>
    <t>專業訓練</t>
    <phoneticPr fontId="14" type="noConversion"/>
  </si>
  <si>
    <t>專業課程</t>
    <phoneticPr fontId="14" type="noConversion"/>
  </si>
  <si>
    <t>內兒科</t>
    <phoneticPr fontId="14" type="noConversion"/>
  </si>
  <si>
    <t>orientation+兒科生理病理特色介紹</t>
    <phoneticPr fontId="12" type="noConversion"/>
  </si>
  <si>
    <t>兒科R+I</t>
    <phoneticPr fontId="14" type="noConversion"/>
  </si>
  <si>
    <t>會診業務與會診病例討論</t>
  </si>
  <si>
    <t>針傷科臨床教師會議</t>
  </si>
  <si>
    <t>針傷科主治醫師</t>
  </si>
  <si>
    <t>陳彥融醫師</t>
  </si>
  <si>
    <t>Chart round</t>
  </si>
  <si>
    <t>一般行政</t>
    <phoneticPr fontId="14" type="noConversion"/>
  </si>
  <si>
    <t>中醫內兒科行政會議</t>
    <phoneticPr fontId="25" type="noConversion"/>
  </si>
  <si>
    <t>許珮毓主任</t>
    <phoneticPr fontId="25" type="noConversion"/>
  </si>
  <si>
    <t>許珮毓主任</t>
    <phoneticPr fontId="16" type="noConversion"/>
  </si>
  <si>
    <t>CISCO WEBEX 線上會議</t>
    <phoneticPr fontId="16" type="noConversion"/>
  </si>
  <si>
    <t>V+R</t>
    <phoneticPr fontId="17" type="noConversion"/>
  </si>
  <si>
    <t>中醫內兒科臨床教師會議</t>
    <phoneticPr fontId="16" type="noConversion"/>
  </si>
  <si>
    <t>內兒科主治醫師</t>
  </si>
  <si>
    <t>病房Case meeting</t>
  </si>
  <si>
    <t>部學術</t>
  </si>
  <si>
    <t>V+R+I</t>
  </si>
  <si>
    <t>陳玉昇醫師</t>
    <phoneticPr fontId="12" type="noConversion"/>
  </si>
  <si>
    <t>V+R+I</t>
    <phoneticPr fontId="12" type="noConversion"/>
  </si>
  <si>
    <t>Teaching Round(主治醫師教學)</t>
  </si>
  <si>
    <t>針傷R+I</t>
  </si>
  <si>
    <t>鄭為仁醫師</t>
  </si>
  <si>
    <t>V+CR</t>
  </si>
  <si>
    <t>病房R+病房I</t>
    <phoneticPr fontId="14" type="noConversion"/>
  </si>
  <si>
    <t>陳曉暐醫師</t>
  </si>
  <si>
    <t>郭順利醫師</t>
  </si>
  <si>
    <t>V+R+I</t>
    <phoneticPr fontId="14" type="noConversion"/>
  </si>
  <si>
    <t>總醫師教學</t>
    <phoneticPr fontId="12" type="noConversion"/>
  </si>
  <si>
    <t>R+I</t>
    <phoneticPr fontId="14" type="noConversion"/>
  </si>
  <si>
    <t>V+I+R</t>
  </si>
  <si>
    <t>病房Teaching round(上半月)</t>
    <phoneticPr fontId="16" type="noConversion"/>
  </si>
  <si>
    <t>跨團隊會診病例專題報告討論會</t>
  </si>
  <si>
    <t>病房Orientation(下半月)</t>
  </si>
  <si>
    <t>中醫兒科學術會議: 病案討論</t>
    <phoneticPr fontId="12" type="noConversion"/>
  </si>
  <si>
    <t>內兒科</t>
    <phoneticPr fontId="12" type="noConversion"/>
  </si>
  <si>
    <t>中醫兒科會診暨加強照護門診病例討論</t>
    <phoneticPr fontId="12" type="noConversion"/>
  </si>
  <si>
    <t>星期五</t>
  </si>
  <si>
    <t>部行政</t>
  </si>
  <si>
    <t>黃澤宏部長</t>
  </si>
  <si>
    <t>教學組會議</t>
  </si>
  <si>
    <t>桃園分院八樓中醫部小會議室</t>
    <phoneticPr fontId="12" type="noConversion"/>
  </si>
  <si>
    <t>科主任會議</t>
  </si>
  <si>
    <t>各科主任</t>
  </si>
  <si>
    <t>陳俊良部長</t>
  </si>
  <si>
    <t>病房住院醫師</t>
    <phoneticPr fontId="12" type="noConversion"/>
  </si>
  <si>
    <t>婦科 Intern Test (後測)</t>
  </si>
  <si>
    <t>CR+I</t>
  </si>
  <si>
    <t>中醫內兒科實習住院醫師回饋會議</t>
    <phoneticPr fontId="12" type="noConversion"/>
  </si>
  <si>
    <t>黃悅翔醫師</t>
    <phoneticPr fontId="18" type="noConversion"/>
  </si>
  <si>
    <t>黃悅翔醫師</t>
  </si>
  <si>
    <t>針傷科-骨傷組</t>
  </si>
  <si>
    <t>骨傷I</t>
  </si>
  <si>
    <t>針傷科-針灸組</t>
  </si>
  <si>
    <t>針灸I</t>
  </si>
  <si>
    <t>Start Date</t>
  </si>
  <si>
    <t>Start Date</t>
    <phoneticPr fontId="12" type="noConversion"/>
  </si>
  <si>
    <t>訓練類別</t>
  </si>
  <si>
    <t>訓練細目</t>
  </si>
  <si>
    <t>主辦單位</t>
  </si>
  <si>
    <t>主題</t>
  </si>
  <si>
    <t>演講者</t>
  </si>
  <si>
    <t>主持人</t>
  </si>
  <si>
    <t>需參加人員</t>
  </si>
  <si>
    <t>預估人數</t>
  </si>
  <si>
    <t>主題</t>
    <phoneticPr fontId="12" type="noConversion"/>
  </si>
  <si>
    <t>星期</t>
  </si>
  <si>
    <t>Subject</t>
  </si>
  <si>
    <t>Start Date</t>
    <phoneticPr fontId="14" type="noConversion"/>
  </si>
  <si>
    <t>Start Time</t>
    <phoneticPr fontId="14" type="noConversion"/>
  </si>
  <si>
    <t>End Date</t>
    <phoneticPr fontId="14" type="noConversion"/>
  </si>
  <si>
    <t>End Time</t>
    <phoneticPr fontId="14" type="noConversion"/>
  </si>
  <si>
    <t>訓練類別</t>
    <phoneticPr fontId="14" type="noConversion"/>
  </si>
  <si>
    <t>訓練細目</t>
    <phoneticPr fontId="14" type="noConversion"/>
  </si>
  <si>
    <t>主辦單位</t>
    <phoneticPr fontId="14" type="noConversion"/>
  </si>
  <si>
    <t>Subject</t>
    <phoneticPr fontId="14" type="noConversion"/>
  </si>
  <si>
    <t>演講者</t>
    <phoneticPr fontId="14" type="noConversion"/>
  </si>
  <si>
    <t>主持人</t>
    <phoneticPr fontId="14" type="noConversion"/>
  </si>
  <si>
    <t>Location</t>
    <phoneticPr fontId="14" type="noConversion"/>
  </si>
  <si>
    <t>需參加人員</t>
    <phoneticPr fontId="14" type="noConversion"/>
  </si>
  <si>
    <t>預估人數</t>
    <phoneticPr fontId="14" type="noConversion"/>
  </si>
  <si>
    <t>Subject</t>
    <phoneticPr fontId="16" type="noConversion"/>
  </si>
  <si>
    <t>楊晉瑋醫師</t>
    <phoneticPr fontId="12" type="noConversion"/>
  </si>
  <si>
    <t>黃英瑜醫師</t>
    <phoneticPr fontId="16" type="noConversion"/>
  </si>
  <si>
    <t>病房Chart round(上半月)</t>
    <phoneticPr fontId="12" type="noConversion"/>
  </si>
  <si>
    <t>兒科實習醫師後測+前後測檢討</t>
    <phoneticPr fontId="16" type="noConversion"/>
  </si>
  <si>
    <t>病房Chart round(下半月)</t>
  </si>
  <si>
    <t>病房Teaching round(下半月)</t>
  </si>
  <si>
    <t>中醫內科學術會議: 病案討論-2</t>
    <phoneticPr fontId="16" type="noConversion"/>
  </si>
  <si>
    <t>中醫內科會診病歷暨全人照護討論</t>
    <phoneticPr fontId="12" type="noConversion"/>
  </si>
  <si>
    <t>CISCO WEBEX 線上會議</t>
    <phoneticPr fontId="12" type="noConversion"/>
  </si>
  <si>
    <t>專業訓練</t>
    <phoneticPr fontId="12" type="noConversion"/>
  </si>
  <si>
    <t>病房RI+CR</t>
  </si>
  <si>
    <t>傷科手法教學與前後測</t>
  </si>
  <si>
    <t>桃園分院八樓中醫部小會議室</t>
  </si>
  <si>
    <t>總醫師教學-針灸操作教學、針包製作</t>
  </si>
  <si>
    <t>中醫內科學術會議: 病案討論-1</t>
    <phoneticPr fontId="16" type="noConversion"/>
  </si>
  <si>
    <t>楊建中主任</t>
    <phoneticPr fontId="16" type="noConversion"/>
  </si>
  <si>
    <t>V+R</t>
    <phoneticPr fontId="16" type="noConversion"/>
  </si>
  <si>
    <t>桃園分院八樓中醫部大會議室</t>
    <phoneticPr fontId="16" type="noConversion"/>
  </si>
  <si>
    <t>Week</t>
    <phoneticPr fontId="12" type="noConversion"/>
  </si>
  <si>
    <t>Week</t>
    <phoneticPr fontId="12" type="noConversion"/>
  </si>
  <si>
    <t>Week</t>
    <phoneticPr fontId="14" type="noConversion"/>
  </si>
  <si>
    <t>桃園分院八樓中醫部小會議室</t>
    <phoneticPr fontId="25" type="noConversion"/>
  </si>
  <si>
    <t>醫經典籍教學</t>
    <phoneticPr fontId="12" type="noConversion"/>
  </si>
  <si>
    <t>黃澤宏部長</t>
    <phoneticPr fontId="12" type="noConversion"/>
  </si>
  <si>
    <t>醫師臨床會議與科務會議</t>
  </si>
  <si>
    <t>高銘偵醫師</t>
  </si>
  <si>
    <t>呂庭慈醫師</t>
  </si>
  <si>
    <t>呂怡瑾醫師</t>
  </si>
  <si>
    <t>婦科Orientation與總醫師教學</t>
  </si>
  <si>
    <t>沈欣儀醫師</t>
  </si>
  <si>
    <t>羅得如醫師</t>
  </si>
  <si>
    <t>曾亮維醫師</t>
    <phoneticPr fontId="16" type="noConversion"/>
  </si>
  <si>
    <t>鄭雅勻醫師</t>
    <phoneticPr fontId="16" type="noConversion"/>
  </si>
  <si>
    <t>呂易芩醫師</t>
    <phoneticPr fontId="16" type="noConversion"/>
  </si>
  <si>
    <t>江昆壕醫師</t>
    <phoneticPr fontId="12" type="noConversion"/>
  </si>
  <si>
    <t>林口院區全人跨領域中醫中藥護理聯合討論會</t>
    <phoneticPr fontId="12" type="noConversion"/>
  </si>
  <si>
    <t>桃園院區全人跨領域中醫中藥護理聯合討論會</t>
    <phoneticPr fontId="12" type="noConversion"/>
  </si>
  <si>
    <t>台北院區全人跨領域中醫中藥護理聯合討論會</t>
    <phoneticPr fontId="12" type="noConversion"/>
  </si>
  <si>
    <t>星期三</t>
    <phoneticPr fontId="12" type="noConversion"/>
  </si>
  <si>
    <t>OSCE討論會</t>
    <phoneticPr fontId="12" type="noConversion"/>
  </si>
  <si>
    <t>黃悅翔醫師</t>
    <phoneticPr fontId="12" type="noConversion"/>
  </si>
  <si>
    <t>陳柏旭醫師</t>
    <phoneticPr fontId="12" type="noConversion"/>
  </si>
  <si>
    <t>周品立醫師</t>
    <phoneticPr fontId="12" type="noConversion"/>
  </si>
  <si>
    <t>一般醫學訓練-實證醫學</t>
    <phoneticPr fontId="12" type="noConversion"/>
  </si>
  <si>
    <t>呂怡瑾醫師</t>
    <phoneticPr fontId="12" type="noConversion"/>
  </si>
  <si>
    <t>中藥局課程-常用中藥炮製(列舉中藥炮製之藥材介紹、原理及重要性)</t>
    <phoneticPr fontId="12" type="noConversion"/>
  </si>
  <si>
    <t>王躍龍藥師</t>
    <phoneticPr fontId="12" type="noConversion"/>
  </si>
  <si>
    <t>一般醫學訓練-醫事法規</t>
    <phoneticPr fontId="12" type="noConversion"/>
  </si>
  <si>
    <t>許中原醫師</t>
    <phoneticPr fontId="12" type="noConversion"/>
  </si>
  <si>
    <t>楊建中醫師</t>
    <phoneticPr fontId="12" type="noConversion"/>
  </si>
  <si>
    <t>一般醫學訓練-醫學倫理</t>
    <phoneticPr fontId="12" type="noConversion"/>
  </si>
  <si>
    <t>陳彥融醫師</t>
    <phoneticPr fontId="12" type="noConversion"/>
  </si>
  <si>
    <t>R1核心課程-落枕</t>
    <phoneticPr fontId="12" type="noConversion"/>
  </si>
  <si>
    <t>R1核心課程-網球肘</t>
    <phoneticPr fontId="12" type="noConversion"/>
  </si>
  <si>
    <t>許中原醫師</t>
    <phoneticPr fontId="12" type="noConversion"/>
  </si>
  <si>
    <t>R2核心課程-橈骨莖突狹窄性腱鞘炎</t>
    <phoneticPr fontId="12" type="noConversion"/>
  </si>
  <si>
    <t>R2核心課程-面癱</t>
    <phoneticPr fontId="12" type="noConversion"/>
  </si>
  <si>
    <t>謝逸雯醫師</t>
    <phoneticPr fontId="12" type="noConversion"/>
  </si>
  <si>
    <t>R2核心課程-遠端橈骨骨折固定</t>
    <phoneticPr fontId="12" type="noConversion"/>
  </si>
  <si>
    <t>曾珠堯醫師</t>
    <phoneticPr fontId="12" type="noConversion"/>
  </si>
  <si>
    <t>R2核心課程-肩脫臼</t>
    <phoneticPr fontId="12" type="noConversion"/>
  </si>
  <si>
    <t>R2核心課程-失眠</t>
    <phoneticPr fontId="12" type="noConversion"/>
  </si>
  <si>
    <t>陳玉昇醫師</t>
    <phoneticPr fontId="12" type="noConversion"/>
  </si>
  <si>
    <t>許珮毓醫師</t>
    <phoneticPr fontId="12" type="noConversion"/>
  </si>
  <si>
    <t>病房住院醫師</t>
    <phoneticPr fontId="12" type="noConversion"/>
  </si>
  <si>
    <t>王品涵醫師</t>
    <phoneticPr fontId="12" type="noConversion"/>
  </si>
  <si>
    <t>張瀞芝醫師</t>
    <phoneticPr fontId="12" type="noConversion"/>
  </si>
  <si>
    <t>洪梓育醫師</t>
    <phoneticPr fontId="12" type="noConversion"/>
  </si>
  <si>
    <t>R1核心課程-感冒</t>
    <phoneticPr fontId="12" type="noConversion"/>
  </si>
  <si>
    <t>製表：12月學術CR 鄭雅勻 GSM:89373</t>
    <phoneticPr fontId="12" type="noConversion"/>
  </si>
  <si>
    <t>部務會議</t>
    <phoneticPr fontId="12" type="noConversion"/>
  </si>
  <si>
    <t>黃澤宏部長</t>
    <phoneticPr fontId="12" type="noConversion"/>
  </si>
  <si>
    <t>製表：12月行政CR 沈欣儀 GSM:89383</t>
    <phoneticPr fontId="12" type="noConversion"/>
  </si>
  <si>
    <t>製表：12月婦科CR 沈欣儀 GSM:89383</t>
    <phoneticPr fontId="12" type="noConversion"/>
  </si>
  <si>
    <t>製表：12月針傷科CR:曾亮維 GSM:35912</t>
    <phoneticPr fontId="12" type="noConversion"/>
  </si>
  <si>
    <t>王坤謄博士</t>
    <phoneticPr fontId="12" type="noConversion"/>
  </si>
  <si>
    <t>外賓演講-非主流中醫師的跨國界:公費留英之醫藥史進修經驗</t>
    <phoneticPr fontId="12" type="noConversion"/>
  </si>
  <si>
    <t>陳柏勳醫師</t>
    <phoneticPr fontId="12" type="noConversion"/>
  </si>
  <si>
    <t>黃澤宏醫師</t>
    <phoneticPr fontId="12" type="noConversion"/>
  </si>
  <si>
    <t>部學術</t>
    <phoneticPr fontId="12" type="noConversion"/>
  </si>
  <si>
    <t>外賓演講-疼痛注射治療的新思維</t>
    <phoneticPr fontId="12" type="noConversion"/>
  </si>
  <si>
    <t>外賓演講-胸腔外科的中醫需求</t>
    <phoneticPr fontId="12" type="noConversion"/>
  </si>
  <si>
    <t>CR+R+I</t>
  </si>
  <si>
    <t>VS lec: 妊娠病及產後調理</t>
  </si>
  <si>
    <t>婦科主治醫師</t>
  </si>
  <si>
    <t>中醫婦科臨床教師會議</t>
  </si>
  <si>
    <t>婦科典籍-婦人規(1)</t>
  </si>
  <si>
    <t>郭昱劭醫師</t>
  </si>
  <si>
    <t>VS lec: 子宮內膜異位症</t>
  </si>
  <si>
    <t>林口3D中醫婦科診間</t>
  </si>
  <si>
    <t>VS lec: 不孕症</t>
  </si>
  <si>
    <t>病例報告暨期刊專題討論</t>
  </si>
  <si>
    <t>呂芝瑋醫師/林耕慶醫師/郭昱劭醫師</t>
  </si>
  <si>
    <t>婦科典籍-婦人規(2)</t>
  </si>
  <si>
    <t>VS lec: PCOS &amp; 高泌乳血症</t>
  </si>
  <si>
    <t>VS lec: 更年期症候群</t>
  </si>
  <si>
    <t>蘇靖涵醫師/周佑丞醫師/羅得如醫師/張瀞芝醫師</t>
  </si>
  <si>
    <t>婦科典籍-婦人規(3)</t>
  </si>
  <si>
    <t>江昆壕醫師</t>
    <phoneticPr fontId="16" type="noConversion"/>
  </si>
  <si>
    <t>張家耀/廖書嫺//梁皓翔/張力加</t>
    <phoneticPr fontId="16" type="noConversion"/>
  </si>
  <si>
    <t>游智勝醫師</t>
    <phoneticPr fontId="12" type="noConversion"/>
  </si>
  <si>
    <t>楊晉瑋醫師</t>
    <phoneticPr fontId="16" type="noConversion"/>
  </si>
  <si>
    <t>朱家賢/蘇冠瑀//劉士豪</t>
    <phoneticPr fontId="12" type="noConversion"/>
  </si>
  <si>
    <t>呂易芩醫師</t>
    <phoneticPr fontId="12" type="noConversion"/>
  </si>
  <si>
    <t>王品涵醫師</t>
    <phoneticPr fontId="12" type="noConversion"/>
  </si>
  <si>
    <t>葉政彥/蘇修平/謝欣蓓/范湘宜//蔡昕晏</t>
    <phoneticPr fontId="12" type="noConversion"/>
  </si>
  <si>
    <t>陳俊良部長</t>
    <phoneticPr fontId="16" type="noConversion"/>
  </si>
  <si>
    <t>郭智綺</t>
    <phoneticPr fontId="12" type="noConversion"/>
  </si>
  <si>
    <t>楊宗憲醫師</t>
    <phoneticPr fontId="16" type="noConversion"/>
  </si>
  <si>
    <t>高定一醫師</t>
    <phoneticPr fontId="16" type="noConversion"/>
  </si>
  <si>
    <t>中醫內科學術會議: 病案討論-3</t>
    <phoneticPr fontId="16" type="noConversion"/>
  </si>
  <si>
    <t>賴語晟/何冠達//洪和晴/郭芳妤</t>
    <phoneticPr fontId="12" type="noConversion"/>
  </si>
  <si>
    <t>陳星諭醫師</t>
    <phoneticPr fontId="16" type="noConversion"/>
  </si>
  <si>
    <t>劉士豪/洪和晴</t>
  </si>
  <si>
    <t>製表：12月內兒科CR 呂易芩 GSM:35924</t>
    <phoneticPr fontId="12" type="noConversion"/>
  </si>
  <si>
    <t>楊謹嘉醫師</t>
    <phoneticPr fontId="16" type="noConversion"/>
  </si>
  <si>
    <t>葉柏巖醫師</t>
    <phoneticPr fontId="16" type="noConversion"/>
  </si>
  <si>
    <t>桃園分院八樓中醫病房</t>
    <phoneticPr fontId="16" type="noConversion"/>
  </si>
  <si>
    <t>許庭毓醫師、張欣雅醫師</t>
    <phoneticPr fontId="16" type="noConversion"/>
  </si>
  <si>
    <t>許中原醫師、張適安醫師</t>
    <phoneticPr fontId="16" type="noConversion"/>
  </si>
  <si>
    <t>CISCO WEBEX</t>
    <phoneticPr fontId="16" type="noConversion"/>
  </si>
  <si>
    <t>曾珠堯醫師</t>
    <phoneticPr fontId="16" type="noConversion"/>
  </si>
  <si>
    <t>黃懷儒醫師</t>
    <phoneticPr fontId="16" type="noConversion"/>
  </si>
  <si>
    <t>林峻頡醫師</t>
    <phoneticPr fontId="16" type="noConversion"/>
  </si>
  <si>
    <t>邱垂恩醫師、梁睿心醫師、牟仁萱醫師</t>
    <phoneticPr fontId="16" type="noConversion"/>
  </si>
  <si>
    <t>黃澤宏醫師、許惠菁醫師</t>
    <phoneticPr fontId="16" type="noConversion"/>
  </si>
  <si>
    <t>翁逸翔醫師</t>
    <phoneticPr fontId="16" type="noConversion"/>
  </si>
  <si>
    <t>王鵬凱醫師、賴祐萱醫師、張芸曼醫師</t>
    <phoneticPr fontId="16" type="noConversion"/>
  </si>
  <si>
    <t>黃澤宏醫師、陳彥融醫師</t>
    <phoneticPr fontId="16" type="noConversion"/>
  </si>
  <si>
    <t>曾育琪醫師</t>
    <phoneticPr fontId="16" type="noConversion"/>
  </si>
  <si>
    <t>官佳璇醫師</t>
    <phoneticPr fontId="16" type="noConversion"/>
  </si>
  <si>
    <t>外賓演講-順天堂 張步桃腸胃散</t>
    <phoneticPr fontId="12" type="noConversion"/>
  </si>
  <si>
    <t>游汶霖醫師</t>
    <phoneticPr fontId="12" type="noConversion"/>
  </si>
  <si>
    <t>製表：12月病房CR 游汶霖 GSM:89377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</si>
</sst>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04]aaaa"/>
    <numFmt numFmtId="177" formatCode="yyyy/mm/dd"/>
    <numFmt numFmtId="178" formatCode="0_);[Red]\(0\)"/>
    <numFmt numFmtId="179" formatCode="h:mm;@"/>
    <numFmt numFmtId="180" formatCode="[$-404]aaaa;@"/>
    <numFmt numFmtId="181" formatCode="[$-404]e&quot;年&quot;m&quot;月&quot;d&quot;日&quot;;@"/>
  </numFmts>
  <fonts count="38">
    <font>
      <sz val="12"/>
      <color theme="1"/>
      <name val="Calibri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0"/>
      <color theme="1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Microsoft JhengHei UI"/>
      <family val="2"/>
      <charset val="136"/>
    </font>
    <font>
      <sz val="9"/>
      <name val="Calibri"/>
      <family val="3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Calibri"/>
      <family val="2"/>
      <scheme val="minor"/>
    </font>
    <font>
      <sz val="12"/>
      <name val="新細明體"/>
      <family val="1"/>
      <charset val="136"/>
    </font>
    <font>
      <sz val="9"/>
      <name val="Calibri"/>
      <family val="2"/>
      <charset val="136"/>
      <scheme val="minor"/>
    </font>
    <font>
      <sz val="9"/>
      <name val="Calibri"/>
      <family val="1"/>
      <charset val="136"/>
      <scheme val="minor"/>
    </font>
    <font>
      <sz val="9"/>
      <name val="Wawati TC"/>
      <family val="3"/>
      <charset val="136"/>
    </font>
    <font>
      <sz val="10"/>
      <name val="Microsoft JhengHei UI"/>
      <family val="2"/>
      <charset val="136"/>
    </font>
    <font>
      <sz val="10"/>
      <color rgb="FF000000"/>
      <name val="Microsoft JhengHei UI"/>
      <family val="2"/>
      <charset val="136"/>
    </font>
    <font>
      <sz val="10"/>
      <name val="Calibri"/>
      <family val="2"/>
    </font>
    <font>
      <sz val="10"/>
      <color rgb="FFFF0000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b/>
      <sz val="10"/>
      <color theme="1"/>
      <name val="Microsoft JhengHei UI"/>
      <family val="2"/>
      <charset val="136"/>
    </font>
    <font>
      <sz val="9"/>
      <name val="新細明體"/>
      <family val="1"/>
      <charset val="136"/>
    </font>
    <font>
      <sz val="10"/>
      <color theme="1"/>
      <name val="Microsoft JhengHei UI"/>
      <family val="2"/>
    </font>
    <font>
      <sz val="10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theme="1"/>
      <name val="細明體"/>
      <family val="2"/>
      <charset val="136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0"/>
      <color theme="1"/>
      <name val="Calibri"/>
      <family val="2"/>
      <scheme val="minor"/>
    </font>
    <font>
      <sz val="12"/>
      <color theme="1"/>
      <name val="細明體"/>
      <family val="3"/>
      <charset val="136"/>
    </font>
    <font>
      <sz val="10"/>
      <color rgb="FF000000"/>
      <name val="BiauKai"/>
      <family val="2"/>
    </font>
    <font>
      <sz val="10"/>
      <color theme="1"/>
      <name val="Microsoft JhengHei Light"/>
      <family val="2"/>
      <charset val="136"/>
    </font>
    <font>
      <sz val="9"/>
      <color theme="1"/>
      <name val="Microsoft JhengHei Light"/>
      <family val="2"/>
      <charset val="136"/>
    </font>
  </fonts>
  <fills count="3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D9E1F2"/>
        <bgColor rgb="FFD9E1F2"/>
      </patternFill>
    </fill>
    <fill>
      <patternFill patternType="solid">
        <fgColor rgb="FFFEF2CB"/>
        <bgColor rgb="FFFEF2CB"/>
      </patternFill>
    </fill>
    <fill>
      <patternFill patternType="solid">
        <fgColor rgb="FF548135"/>
        <bgColor rgb="FF548135"/>
      </patternFill>
    </fill>
    <fill>
      <patternFill patternType="solid">
        <fgColor rgb="FF2E75B5"/>
        <bgColor rgb="FF2E75B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F0B1"/>
        <bgColor indexed="64"/>
      </patternFill>
    </fill>
    <fill>
      <patternFill patternType="solid">
        <fgColor rgb="FFFCC9C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7"/>
      </patternFill>
    </fill>
    <fill>
      <patternFill patternType="solid">
        <fgColor theme="0"/>
        <bgColor theme="7"/>
      </patternFill>
    </fill>
    <fill>
      <patternFill patternType="solid">
        <fgColor theme="0"/>
        <bgColor rgb="FFFFC000"/>
      </patternFill>
    </fill>
    <fill>
      <patternFill patternType="solid">
        <fgColor rgb="FFFFF3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7">
    <xf numFmtId="0" fontId="0" fillId="0" borderId="0"/>
    <xf numFmtId="0" fontId="13" fillId="0" borderId="5">
      <alignment vertical="center"/>
    </xf>
    <xf numFmtId="0" fontId="15" fillId="0" borderId="5"/>
    <xf numFmtId="0" fontId="14" fillId="0" borderId="5"/>
    <xf numFmtId="0" fontId="2" fillId="0" borderId="5">
      <alignment vertical="center"/>
    </xf>
    <xf numFmtId="0" fontId="15" fillId="0" borderId="5"/>
    <xf numFmtId="0" fontId="1" fillId="0" borderId="5">
      <alignment vertical="center"/>
    </xf>
  </cellStyleXfs>
  <cellXfs count="545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0" fontId="6" fillId="0" borderId="6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0" fillId="0" borderId="0" xfId="0" applyFont="1" applyAlignment="1">
      <alignment horizontal="center" vertical="center"/>
    </xf>
    <xf numFmtId="176" fontId="3" fillId="0" borderId="0" xfId="0" applyNumberFormat="1" applyFont="1"/>
    <xf numFmtId="176" fontId="3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5" xfId="0" applyFont="1" applyFill="1" applyBorder="1"/>
    <xf numFmtId="177" fontId="6" fillId="9" borderId="1" xfId="0" applyNumberFormat="1" applyFont="1" applyFill="1" applyBorder="1" applyAlignment="1">
      <alignment horizontal="center" vertical="center"/>
    </xf>
    <xf numFmtId="20" fontId="6" fillId="9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20" fontId="3" fillId="0" borderId="5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14" fontId="20" fillId="6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20" fontId="20" fillId="6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22" fillId="0" borderId="0" xfId="0" applyFont="1" applyAlignment="1">
      <alignment vertical="center"/>
    </xf>
    <xf numFmtId="14" fontId="20" fillId="17" borderId="1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4" fontId="20" fillId="3" borderId="1" xfId="0" applyNumberFormat="1" applyFont="1" applyFill="1" applyBorder="1" applyAlignment="1">
      <alignment horizontal="center" vertical="center" wrapText="1"/>
    </xf>
    <xf numFmtId="20" fontId="11" fillId="3" borderId="1" xfId="0" applyNumberFormat="1" applyFont="1" applyFill="1" applyBorder="1" applyAlignment="1">
      <alignment horizontal="center" vertical="center" wrapText="1"/>
    </xf>
    <xf numFmtId="176" fontId="20" fillId="3" borderId="1" xfId="0" applyNumberFormat="1" applyFont="1" applyFill="1" applyBorder="1" applyAlignment="1">
      <alignment horizontal="center" vertical="center" wrapText="1"/>
    </xf>
    <xf numFmtId="177" fontId="11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14" fontId="19" fillId="18" borderId="9" xfId="0" applyNumberFormat="1" applyFont="1" applyFill="1" applyBorder="1" applyAlignment="1">
      <alignment horizontal="center" vertical="center" wrapText="1"/>
    </xf>
    <xf numFmtId="179" fontId="19" fillId="18" borderId="9" xfId="2" applyNumberFormat="1" applyFont="1" applyFill="1" applyBorder="1" applyAlignment="1">
      <alignment horizontal="center" vertical="center" wrapText="1"/>
    </xf>
    <xf numFmtId="180" fontId="19" fillId="18" borderId="9" xfId="2" applyNumberFormat="1" applyFont="1" applyFill="1" applyBorder="1" applyAlignment="1">
      <alignment horizontal="center" vertical="center" wrapText="1"/>
    </xf>
    <xf numFmtId="181" fontId="19" fillId="18" borderId="9" xfId="0" applyNumberFormat="1" applyFont="1" applyFill="1" applyBorder="1" applyAlignment="1">
      <alignment horizontal="center" vertical="center" wrapText="1"/>
    </xf>
    <xf numFmtId="0" fontId="19" fillId="18" borderId="9" xfId="2" applyFont="1" applyFill="1" applyBorder="1" applyAlignment="1">
      <alignment horizontal="center" vertical="center" wrapText="1"/>
    </xf>
    <xf numFmtId="0" fontId="19" fillId="18" borderId="9" xfId="0" applyFont="1" applyFill="1" applyBorder="1" applyAlignment="1">
      <alignment horizontal="center" vertical="center"/>
    </xf>
    <xf numFmtId="0" fontId="19" fillId="18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19" borderId="5" xfId="0" applyFont="1" applyFill="1" applyBorder="1" applyAlignment="1">
      <alignment horizontal="center" vertical="center"/>
    </xf>
    <xf numFmtId="0" fontId="26" fillId="19" borderId="0" xfId="0" applyFont="1" applyFill="1" applyAlignment="1">
      <alignment horizontal="center" vertical="center"/>
    </xf>
    <xf numFmtId="0" fontId="27" fillId="0" borderId="7" xfId="0" applyFont="1" applyBorder="1" applyAlignment="1">
      <alignment horizontal="center" vertical="center" shrinkToFit="1"/>
    </xf>
    <xf numFmtId="177" fontId="28" fillId="10" borderId="9" xfId="1" applyNumberFormat="1" applyFont="1" applyFill="1" applyBorder="1" applyAlignment="1">
      <alignment horizontal="center" vertical="center"/>
    </xf>
    <xf numFmtId="177" fontId="27" fillId="10" borderId="9" xfId="1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4" fontId="28" fillId="11" borderId="9" xfId="0" applyNumberFormat="1" applyFont="1" applyFill="1" applyBorder="1" applyAlignment="1">
      <alignment horizontal="center" vertical="center" wrapText="1"/>
    </xf>
    <xf numFmtId="179" fontId="28" fillId="11" borderId="9" xfId="2" applyNumberFormat="1" applyFont="1" applyFill="1" applyBorder="1" applyAlignment="1">
      <alignment horizontal="center" vertical="center" wrapText="1"/>
    </xf>
    <xf numFmtId="180" fontId="28" fillId="11" borderId="9" xfId="2" applyNumberFormat="1" applyFont="1" applyFill="1" applyBorder="1" applyAlignment="1">
      <alignment horizontal="center" vertical="center" wrapText="1"/>
    </xf>
    <xf numFmtId="181" fontId="28" fillId="11" borderId="9" xfId="0" applyNumberFormat="1" applyFont="1" applyFill="1" applyBorder="1" applyAlignment="1">
      <alignment horizontal="center" vertical="center" wrapText="1"/>
    </xf>
    <xf numFmtId="0" fontId="28" fillId="11" borderId="9" xfId="2" applyFont="1" applyFill="1" applyBorder="1" applyAlignment="1">
      <alignment horizontal="center" vertical="center" wrapText="1"/>
    </xf>
    <xf numFmtId="0" fontId="28" fillId="11" borderId="9" xfId="0" applyFont="1" applyFill="1" applyBorder="1" applyAlignment="1">
      <alignment horizontal="center" vertical="center"/>
    </xf>
    <xf numFmtId="0" fontId="27" fillId="11" borderId="9" xfId="0" applyFont="1" applyFill="1" applyBorder="1" applyAlignment="1">
      <alignment horizontal="center" vertical="center"/>
    </xf>
    <xf numFmtId="0" fontId="27" fillId="11" borderId="9" xfId="0" applyFont="1" applyFill="1" applyBorder="1" applyAlignment="1">
      <alignment horizontal="center" vertical="center" wrapText="1"/>
    </xf>
    <xf numFmtId="14" fontId="27" fillId="12" borderId="9" xfId="0" applyNumberFormat="1" applyFont="1" applyFill="1" applyBorder="1" applyAlignment="1">
      <alignment horizontal="center" vertical="center" wrapText="1"/>
    </xf>
    <xf numFmtId="179" fontId="28" fillId="12" borderId="9" xfId="0" applyNumberFormat="1" applyFont="1" applyFill="1" applyBorder="1" applyAlignment="1">
      <alignment horizontal="center" vertical="center" wrapText="1"/>
    </xf>
    <xf numFmtId="14" fontId="28" fillId="12" borderId="9" xfId="0" applyNumberFormat="1" applyFont="1" applyFill="1" applyBorder="1" applyAlignment="1">
      <alignment horizontal="center" vertical="center" wrapText="1"/>
    </xf>
    <xf numFmtId="179" fontId="28" fillId="12" borderId="9" xfId="2" applyNumberFormat="1" applyFont="1" applyFill="1" applyBorder="1" applyAlignment="1">
      <alignment horizontal="center" vertical="center" wrapText="1"/>
    </xf>
    <xf numFmtId="180" fontId="28" fillId="12" borderId="9" xfId="2" applyNumberFormat="1" applyFont="1" applyFill="1" applyBorder="1" applyAlignment="1">
      <alignment horizontal="center" vertical="center" wrapText="1"/>
    </xf>
    <xf numFmtId="181" fontId="28" fillId="12" borderId="9" xfId="0" applyNumberFormat="1" applyFont="1" applyFill="1" applyBorder="1" applyAlignment="1">
      <alignment horizontal="center" vertical="center" wrapText="1"/>
    </xf>
    <xf numFmtId="0" fontId="28" fillId="12" borderId="9" xfId="2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/>
    </xf>
    <xf numFmtId="0" fontId="27" fillId="12" borderId="9" xfId="0" applyFont="1" applyFill="1" applyBorder="1" applyAlignment="1">
      <alignment horizontal="center" vertical="center"/>
    </xf>
    <xf numFmtId="0" fontId="27" fillId="12" borderId="9" xfId="0" applyFont="1" applyFill="1" applyBorder="1" applyAlignment="1">
      <alignment horizontal="center" vertical="center" wrapText="1"/>
    </xf>
    <xf numFmtId="20" fontId="29" fillId="13" borderId="9" xfId="0" applyNumberFormat="1" applyFont="1" applyFill="1" applyBorder="1" applyAlignment="1">
      <alignment horizontal="center" vertical="center" wrapText="1"/>
    </xf>
    <xf numFmtId="14" fontId="28" fillId="0" borderId="9" xfId="0" applyNumberFormat="1" applyFont="1" applyBorder="1" applyAlignment="1">
      <alignment horizontal="center" vertical="center" wrapText="1"/>
    </xf>
    <xf numFmtId="180" fontId="29" fillId="13" borderId="9" xfId="0" applyNumberFormat="1" applyFont="1" applyFill="1" applyBorder="1" applyAlignment="1">
      <alignment horizontal="center" vertical="center" wrapText="1"/>
    </xf>
    <xf numFmtId="177" fontId="28" fillId="0" borderId="9" xfId="1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13" borderId="9" xfId="0" applyFont="1" applyFill="1" applyBorder="1" applyAlignment="1">
      <alignment horizontal="center" vertical="center" wrapText="1"/>
    </xf>
    <xf numFmtId="181" fontId="27" fillId="0" borderId="9" xfId="0" applyNumberFormat="1" applyFont="1" applyBorder="1" applyAlignment="1">
      <alignment horizontal="center" vertical="center" shrinkToFit="1"/>
    </xf>
    <xf numFmtId="178" fontId="27" fillId="0" borderId="9" xfId="1" applyNumberFormat="1" applyFont="1" applyBorder="1" applyAlignment="1">
      <alignment horizontal="center" vertical="center"/>
    </xf>
    <xf numFmtId="178" fontId="27" fillId="0" borderId="10" xfId="1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14" fontId="27" fillId="14" borderId="9" xfId="0" applyNumberFormat="1" applyFont="1" applyFill="1" applyBorder="1" applyAlignment="1">
      <alignment horizontal="center" vertical="center" wrapText="1"/>
    </xf>
    <xf numFmtId="0" fontId="27" fillId="13" borderId="9" xfId="0" applyFont="1" applyFill="1" applyBorder="1" applyAlignment="1">
      <alignment horizontal="center" vertical="center" wrapText="1"/>
    </xf>
    <xf numFmtId="20" fontId="28" fillId="0" borderId="9" xfId="0" applyNumberFormat="1" applyFont="1" applyBorder="1" applyAlignment="1">
      <alignment horizontal="center" vertical="center"/>
    </xf>
    <xf numFmtId="0" fontId="29" fillId="14" borderId="9" xfId="0" applyFont="1" applyFill="1" applyBorder="1" applyAlignment="1">
      <alignment horizontal="center" vertical="center" wrapText="1"/>
    </xf>
    <xf numFmtId="180" fontId="29" fillId="0" borderId="9" xfId="0" applyNumberFormat="1" applyFont="1" applyBorder="1" applyAlignment="1">
      <alignment horizontal="center" vertical="center" wrapText="1"/>
    </xf>
    <xf numFmtId="20" fontId="28" fillId="13" borderId="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 wrapText="1"/>
    </xf>
    <xf numFmtId="20" fontId="27" fillId="0" borderId="1" xfId="0" applyNumberFormat="1" applyFont="1" applyBorder="1" applyAlignment="1">
      <alignment horizontal="center" vertical="center" wrapText="1"/>
    </xf>
    <xf numFmtId="176" fontId="27" fillId="0" borderId="1" xfId="0" applyNumberFormat="1" applyFont="1" applyBorder="1" applyAlignment="1">
      <alignment horizontal="center" vertical="center" wrapText="1"/>
    </xf>
    <xf numFmtId="58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5" xfId="3" applyFont="1" applyAlignment="1">
      <alignment horizontal="center" vertical="center"/>
    </xf>
    <xf numFmtId="0" fontId="27" fillId="0" borderId="0" xfId="3" applyFont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31" fillId="0" borderId="0" xfId="0" applyFont="1"/>
    <xf numFmtId="20" fontId="20" fillId="0" borderId="0" xfId="0" applyNumberFormat="1" applyFont="1" applyAlignment="1">
      <alignment vertical="center" wrapText="1"/>
    </xf>
    <xf numFmtId="14" fontId="27" fillId="11" borderId="9" xfId="0" applyNumberFormat="1" applyFont="1" applyFill="1" applyBorder="1" applyAlignment="1">
      <alignment horizontal="center" vertical="center" wrapText="1"/>
    </xf>
    <xf numFmtId="179" fontId="28" fillId="11" borderId="9" xfId="0" applyNumberFormat="1" applyFont="1" applyFill="1" applyBorder="1" applyAlignment="1">
      <alignment horizontal="center" vertical="center" wrapText="1"/>
    </xf>
    <xf numFmtId="180" fontId="27" fillId="11" borderId="9" xfId="2" applyNumberFormat="1" applyFont="1" applyFill="1" applyBorder="1" applyAlignment="1">
      <alignment horizontal="center" vertical="center" wrapText="1"/>
    </xf>
    <xf numFmtId="181" fontId="27" fillId="11" borderId="9" xfId="0" applyNumberFormat="1" applyFont="1" applyFill="1" applyBorder="1" applyAlignment="1">
      <alignment horizontal="center" vertical="center" wrapText="1"/>
    </xf>
    <xf numFmtId="0" fontId="27" fillId="11" borderId="9" xfId="2" applyFont="1" applyFill="1" applyBorder="1" applyAlignment="1">
      <alignment horizontal="center" vertical="center" wrapText="1" shrinkToFit="1"/>
    </xf>
    <xf numFmtId="14" fontId="27" fillId="11" borderId="9" xfId="2" applyNumberFormat="1" applyFont="1" applyFill="1" applyBorder="1" applyAlignment="1">
      <alignment horizontal="center" vertical="center" wrapText="1"/>
    </xf>
    <xf numFmtId="14" fontId="27" fillId="22" borderId="9" xfId="0" applyNumberFormat="1" applyFont="1" applyFill="1" applyBorder="1" applyAlignment="1">
      <alignment horizontal="center" vertical="center" wrapText="1"/>
    </xf>
    <xf numFmtId="179" fontId="28" fillId="22" borderId="9" xfId="0" applyNumberFormat="1" applyFont="1" applyFill="1" applyBorder="1" applyAlignment="1">
      <alignment horizontal="center" vertical="center" wrapText="1"/>
    </xf>
    <xf numFmtId="14" fontId="28" fillId="22" borderId="9" xfId="0" applyNumberFormat="1" applyFont="1" applyFill="1" applyBorder="1" applyAlignment="1">
      <alignment horizontal="center" vertical="center" wrapText="1"/>
    </xf>
    <xf numFmtId="179" fontId="28" fillId="22" borderId="9" xfId="2" applyNumberFormat="1" applyFont="1" applyFill="1" applyBorder="1" applyAlignment="1">
      <alignment horizontal="center" vertical="center" wrapText="1"/>
    </xf>
    <xf numFmtId="180" fontId="27" fillId="22" borderId="9" xfId="2" applyNumberFormat="1" applyFont="1" applyFill="1" applyBorder="1" applyAlignment="1">
      <alignment horizontal="center" vertical="center" wrapText="1"/>
    </xf>
    <xf numFmtId="181" fontId="27" fillId="22" borderId="9" xfId="0" applyNumberFormat="1" applyFont="1" applyFill="1" applyBorder="1" applyAlignment="1">
      <alignment horizontal="center" vertical="center" wrapText="1"/>
    </xf>
    <xf numFmtId="181" fontId="27" fillId="22" borderId="9" xfId="0" applyNumberFormat="1" applyFont="1" applyFill="1" applyBorder="1" applyAlignment="1">
      <alignment horizontal="center" vertical="center" wrapText="1" shrinkToFit="1"/>
    </xf>
    <xf numFmtId="0" fontId="27" fillId="22" borderId="9" xfId="0" applyFont="1" applyFill="1" applyBorder="1" applyAlignment="1">
      <alignment horizontal="center" vertical="center" wrapText="1"/>
    </xf>
    <xf numFmtId="179" fontId="27" fillId="0" borderId="9" xfId="0" applyNumberFormat="1" applyFont="1" applyBorder="1" applyAlignment="1">
      <alignment horizontal="center" vertical="center" wrapText="1"/>
    </xf>
    <xf numFmtId="14" fontId="27" fillId="0" borderId="9" xfId="2" applyNumberFormat="1" applyFont="1" applyBorder="1" applyAlignment="1">
      <alignment horizontal="center" vertical="center" wrapText="1"/>
    </xf>
    <xf numFmtId="179" fontId="27" fillId="0" borderId="9" xfId="2" applyNumberFormat="1" applyFont="1" applyBorder="1" applyAlignment="1">
      <alignment horizontal="center" vertical="center" wrapText="1"/>
    </xf>
    <xf numFmtId="180" fontId="27" fillId="0" borderId="9" xfId="2" applyNumberFormat="1" applyFont="1" applyBorder="1" applyAlignment="1">
      <alignment horizontal="center" vertical="center" wrapText="1"/>
    </xf>
    <xf numFmtId="181" fontId="27" fillId="0" borderId="9" xfId="0" applyNumberFormat="1" applyFont="1" applyBorder="1" applyAlignment="1">
      <alignment horizontal="center" vertical="center" wrapText="1"/>
    </xf>
    <xf numFmtId="0" fontId="27" fillId="0" borderId="9" xfId="2" applyFont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wrapText="1" shrinkToFit="1"/>
    </xf>
    <xf numFmtId="0" fontId="27" fillId="0" borderId="9" xfId="5" applyFont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wrapText="1"/>
    </xf>
    <xf numFmtId="0" fontId="27" fillId="14" borderId="0" xfId="0" applyFont="1" applyFill="1" applyAlignment="1">
      <alignment vertical="center"/>
    </xf>
    <xf numFmtId="179" fontId="28" fillId="0" borderId="9" xfId="0" applyNumberFormat="1" applyFont="1" applyBorder="1" applyAlignment="1">
      <alignment horizontal="center" vertical="center" wrapText="1"/>
    </xf>
    <xf numFmtId="179" fontId="28" fillId="0" borderId="9" xfId="2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81" fontId="27" fillId="0" borderId="9" xfId="0" applyNumberFormat="1" applyFont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center" vertical="center" wrapText="1" shrinkToFit="1"/>
    </xf>
    <xf numFmtId="0" fontId="27" fillId="0" borderId="5" xfId="3" applyFont="1" applyAlignment="1">
      <alignment vertical="center"/>
    </xf>
    <xf numFmtId="0" fontId="27" fillId="0" borderId="5" xfId="3" applyFont="1"/>
    <xf numFmtId="0" fontId="27" fillId="16" borderId="5" xfId="3" applyFont="1" applyFill="1" applyAlignment="1">
      <alignment horizontal="left" vertical="center"/>
    </xf>
    <xf numFmtId="0" fontId="27" fillId="0" borderId="5" xfId="3" applyFont="1" applyAlignment="1">
      <alignment horizontal="left" vertical="center"/>
    </xf>
    <xf numFmtId="0" fontId="27" fillId="0" borderId="0" xfId="3" applyFont="1" applyBorder="1" applyAlignment="1">
      <alignment vertical="center"/>
    </xf>
    <xf numFmtId="0" fontId="27" fillId="0" borderId="0" xfId="3" applyFont="1" applyBorder="1"/>
    <xf numFmtId="0" fontId="27" fillId="0" borderId="0" xfId="3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14" fontId="19" fillId="4" borderId="1" xfId="0" applyNumberFormat="1" applyFont="1" applyFill="1" applyBorder="1" applyAlignment="1">
      <alignment horizontal="center" vertical="center" wrapText="1"/>
    </xf>
    <xf numFmtId="20" fontId="11" fillId="5" borderId="1" xfId="0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 wrapText="1"/>
    </xf>
    <xf numFmtId="176" fontId="11" fillId="4" borderId="2" xfId="0" applyNumberFormat="1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20" fontId="11" fillId="5" borderId="12" xfId="0" applyNumberFormat="1" applyFont="1" applyFill="1" applyBorder="1" applyAlignment="1">
      <alignment horizontal="center" vertical="center"/>
    </xf>
    <xf numFmtId="176" fontId="11" fillId="4" borderId="13" xfId="0" applyNumberFormat="1" applyFont="1" applyFill="1" applyBorder="1" applyAlignment="1">
      <alignment horizontal="center" vertical="center"/>
    </xf>
    <xf numFmtId="14" fontId="11" fillId="5" borderId="12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 shrinkToFit="1"/>
    </xf>
    <xf numFmtId="0" fontId="11" fillId="5" borderId="12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shrinkToFit="1"/>
    </xf>
    <xf numFmtId="20" fontId="11" fillId="5" borderId="4" xfId="0" applyNumberFormat="1" applyFont="1" applyFill="1" applyBorder="1" applyAlignment="1">
      <alignment horizontal="center" vertical="center"/>
    </xf>
    <xf numFmtId="20" fontId="11" fillId="5" borderId="2" xfId="0" applyNumberFormat="1" applyFont="1" applyFill="1" applyBorder="1" applyAlignment="1">
      <alignment horizontal="center" vertical="center" wrapText="1"/>
    </xf>
    <xf numFmtId="14" fontId="11" fillId="5" borderId="4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wrapText="1"/>
    </xf>
    <xf numFmtId="0" fontId="11" fillId="19" borderId="5" xfId="0" applyFont="1" applyFill="1" applyBorder="1" applyAlignment="1">
      <alignment horizontal="center" vertical="center"/>
    </xf>
    <xf numFmtId="0" fontId="11" fillId="19" borderId="0" xfId="0" applyFont="1" applyFill="1" applyAlignment="1">
      <alignment horizontal="center" vertical="center"/>
    </xf>
    <xf numFmtId="14" fontId="28" fillId="0" borderId="6" xfId="0" applyNumberFormat="1" applyFont="1" applyBorder="1" applyAlignment="1">
      <alignment horizontal="center" vertical="center" wrapText="1"/>
    </xf>
    <xf numFmtId="20" fontId="27" fillId="0" borderId="6" xfId="0" applyNumberFormat="1" applyFont="1" applyBorder="1" applyAlignment="1">
      <alignment horizontal="center" vertical="center" wrapText="1"/>
    </xf>
    <xf numFmtId="14" fontId="27" fillId="0" borderId="6" xfId="0" applyNumberFormat="1" applyFont="1" applyBorder="1" applyAlignment="1">
      <alignment horizontal="center" vertical="center" wrapText="1"/>
    </xf>
    <xf numFmtId="176" fontId="27" fillId="0" borderId="6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wrapText="1"/>
    </xf>
    <xf numFmtId="14" fontId="27" fillId="8" borderId="6" xfId="0" applyNumberFormat="1" applyFont="1" applyFill="1" applyBorder="1" applyAlignment="1">
      <alignment horizontal="center" vertical="center" wrapText="1"/>
    </xf>
    <xf numFmtId="20" fontId="27" fillId="8" borderId="6" xfId="0" applyNumberFormat="1" applyFont="1" applyFill="1" applyBorder="1" applyAlignment="1">
      <alignment horizontal="center" vertical="center" wrapText="1"/>
    </xf>
    <xf numFmtId="176" fontId="27" fillId="8" borderId="6" xfId="0" applyNumberFormat="1" applyFont="1" applyFill="1" applyBorder="1" applyAlignment="1">
      <alignment horizontal="center" vertical="center" wrapText="1"/>
    </xf>
    <xf numFmtId="58" fontId="27" fillId="8" borderId="6" xfId="0" applyNumberFormat="1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6" fillId="0" borderId="5" xfId="0" applyFont="1" applyBorder="1" applyAlignment="1">
      <alignment shrinkToFit="1"/>
    </xf>
    <xf numFmtId="0" fontId="33" fillId="0" borderId="0" xfId="0" applyFont="1" applyAlignment="1">
      <alignment horizontal="center" vertical="center" wrapText="1"/>
    </xf>
    <xf numFmtId="14" fontId="11" fillId="14" borderId="9" xfId="0" applyNumberFormat="1" applyFont="1" applyFill="1" applyBorder="1" applyAlignment="1">
      <alignment horizontal="center" vertical="center"/>
    </xf>
    <xf numFmtId="20" fontId="11" fillId="14" borderId="9" xfId="0" applyNumberFormat="1" applyFont="1" applyFill="1" applyBorder="1" applyAlignment="1">
      <alignment horizontal="center" vertical="center"/>
    </xf>
    <xf numFmtId="14" fontId="27" fillId="14" borderId="9" xfId="3" applyNumberFormat="1" applyFont="1" applyFill="1" applyBorder="1" applyAlignment="1">
      <alignment horizontal="center"/>
    </xf>
    <xf numFmtId="20" fontId="27" fillId="14" borderId="9" xfId="3" applyNumberFormat="1" applyFont="1" applyFill="1" applyBorder="1" applyAlignment="1">
      <alignment horizontal="center"/>
    </xf>
    <xf numFmtId="180" fontId="27" fillId="14" borderId="9" xfId="3" applyNumberFormat="1" applyFont="1" applyFill="1" applyBorder="1" applyAlignment="1">
      <alignment horizontal="center"/>
    </xf>
    <xf numFmtId="0" fontId="11" fillId="14" borderId="9" xfId="0" applyFont="1" applyFill="1" applyBorder="1" applyAlignment="1">
      <alignment horizontal="center" vertical="center"/>
    </xf>
    <xf numFmtId="14" fontId="27" fillId="14" borderId="5" xfId="0" applyNumberFormat="1" applyFont="1" applyFill="1" applyBorder="1" applyAlignment="1">
      <alignment horizontal="center" vertical="center" wrapText="1"/>
    </xf>
    <xf numFmtId="179" fontId="27" fillId="0" borderId="5" xfId="2" applyNumberFormat="1" applyFont="1" applyAlignment="1">
      <alignment horizontal="center" vertical="center" wrapText="1"/>
    </xf>
    <xf numFmtId="14" fontId="28" fillId="0" borderId="5" xfId="0" applyNumberFormat="1" applyFont="1" applyBorder="1" applyAlignment="1">
      <alignment horizontal="center" vertical="center" wrapText="1"/>
    </xf>
    <xf numFmtId="180" fontId="27" fillId="0" borderId="5" xfId="2" applyNumberFormat="1" applyFont="1" applyAlignment="1">
      <alignment horizontal="center" vertical="center" wrapText="1"/>
    </xf>
    <xf numFmtId="181" fontId="27" fillId="0" borderId="5" xfId="0" applyNumberFormat="1" applyFont="1" applyBorder="1" applyAlignment="1">
      <alignment horizontal="center" vertical="center" wrapText="1"/>
    </xf>
    <xf numFmtId="0" fontId="27" fillId="0" borderId="5" xfId="2" applyFont="1" applyAlignment="1">
      <alignment horizontal="center" vertical="center" wrapText="1" shrinkToFit="1"/>
    </xf>
    <xf numFmtId="0" fontId="27" fillId="0" borderId="5" xfId="0" applyFont="1" applyBorder="1" applyAlignment="1">
      <alignment horizontal="center" vertical="center" wrapText="1" shrinkToFit="1"/>
    </xf>
    <xf numFmtId="0" fontId="11" fillId="5" borderId="6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shrinkToFi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11" fillId="25" borderId="9" xfId="0" applyFont="1" applyFill="1" applyBorder="1" applyAlignment="1">
      <alignment horizontal="center" vertical="center"/>
    </xf>
    <xf numFmtId="0" fontId="11" fillId="24" borderId="9" xfId="0" applyFont="1" applyFill="1" applyBorder="1" applyAlignment="1">
      <alignment vertical="center"/>
    </xf>
    <xf numFmtId="14" fontId="11" fillId="4" borderId="4" xfId="0" applyNumberFormat="1" applyFont="1" applyFill="1" applyBorder="1" applyAlignment="1">
      <alignment horizontal="center" vertical="center" wrapText="1"/>
    </xf>
    <xf numFmtId="20" fontId="11" fillId="5" borderId="12" xfId="0" applyNumberFormat="1" applyFont="1" applyFill="1" applyBorder="1" applyAlignment="1">
      <alignment horizontal="center" vertical="center" wrapText="1"/>
    </xf>
    <xf numFmtId="20" fontId="11" fillId="5" borderId="2" xfId="0" applyNumberFormat="1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 wrapText="1" shrinkToFit="1"/>
    </xf>
    <xf numFmtId="0" fontId="19" fillId="25" borderId="6" xfId="0" applyFont="1" applyFill="1" applyBorder="1" applyAlignment="1">
      <alignment horizontal="center" vertical="center" wrapText="1"/>
    </xf>
    <xf numFmtId="0" fontId="11" fillId="25" borderId="1" xfId="0" applyFont="1" applyFill="1" applyBorder="1" applyAlignment="1">
      <alignment horizontal="center" vertical="center"/>
    </xf>
    <xf numFmtId="14" fontId="11" fillId="5" borderId="12" xfId="0" applyNumberFormat="1" applyFont="1" applyFill="1" applyBorder="1" applyAlignment="1">
      <alignment horizontal="center" vertical="center" shrinkToFit="1"/>
    </xf>
    <xf numFmtId="0" fontId="20" fillId="25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4" fillId="0" borderId="5" xfId="0" applyFont="1" applyBorder="1" applyAlignment="1">
      <alignment horizontal="center" vertical="center"/>
    </xf>
    <xf numFmtId="14" fontId="7" fillId="0" borderId="0" xfId="0" applyNumberFormat="1" applyFont="1" applyAlignment="1">
      <alignment vertical="center"/>
    </xf>
    <xf numFmtId="20" fontId="11" fillId="26" borderId="5" xfId="0" applyNumberFormat="1" applyFont="1" applyFill="1" applyBorder="1" applyAlignment="1">
      <alignment horizontal="center" vertical="center"/>
    </xf>
    <xf numFmtId="14" fontId="11" fillId="26" borderId="5" xfId="0" applyNumberFormat="1" applyFont="1" applyFill="1" applyBorder="1" applyAlignment="1">
      <alignment horizontal="center" vertical="center" shrinkToFit="1"/>
    </xf>
    <xf numFmtId="20" fontId="11" fillId="26" borderId="5" xfId="0" applyNumberFormat="1" applyFont="1" applyFill="1" applyBorder="1" applyAlignment="1">
      <alignment horizontal="center" vertical="center" wrapText="1"/>
    </xf>
    <xf numFmtId="176" fontId="11" fillId="27" borderId="5" xfId="0" applyNumberFormat="1" applyFont="1" applyFill="1" applyBorder="1" applyAlignment="1">
      <alignment horizontal="center" vertical="center"/>
    </xf>
    <xf numFmtId="14" fontId="11" fillId="26" borderId="5" xfId="0" applyNumberFormat="1" applyFont="1" applyFill="1" applyBorder="1" applyAlignment="1">
      <alignment horizontal="center" vertical="center"/>
    </xf>
    <xf numFmtId="0" fontId="11" fillId="26" borderId="5" xfId="0" applyFont="1" applyFill="1" applyBorder="1" applyAlignment="1">
      <alignment horizontal="center" vertical="center"/>
    </xf>
    <xf numFmtId="0" fontId="7" fillId="14" borderId="0" xfId="0" applyFont="1" applyFill="1" applyAlignment="1">
      <alignment vertical="center"/>
    </xf>
    <xf numFmtId="20" fontId="11" fillId="5" borderId="4" xfId="0" applyNumberFormat="1" applyFont="1" applyFill="1" applyBorder="1" applyAlignment="1">
      <alignment horizontal="center" vertical="center" wrapText="1"/>
    </xf>
    <xf numFmtId="0" fontId="11" fillId="25" borderId="4" xfId="0" applyFont="1" applyFill="1" applyBorder="1" applyAlignment="1">
      <alignment horizontal="center" vertical="center" shrinkToFit="1"/>
    </xf>
    <xf numFmtId="0" fontId="11" fillId="25" borderId="6" xfId="0" applyFont="1" applyFill="1" applyBorder="1" applyAlignment="1">
      <alignment horizontal="center" vertical="center" wrapText="1"/>
    </xf>
    <xf numFmtId="14" fontId="19" fillId="4" borderId="3" xfId="0" applyNumberFormat="1" applyFont="1" applyFill="1" applyBorder="1" applyAlignment="1">
      <alignment horizontal="center" vertical="center" wrapText="1"/>
    </xf>
    <xf numFmtId="14" fontId="11" fillId="5" borderId="5" xfId="0" applyNumberFormat="1" applyFont="1" applyFill="1" applyBorder="1" applyAlignment="1">
      <alignment horizontal="center" vertical="center" shrinkToFit="1"/>
    </xf>
    <xf numFmtId="20" fontId="11" fillId="5" borderId="5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shrinkToFit="1"/>
    </xf>
    <xf numFmtId="58" fontId="27" fillId="14" borderId="9" xfId="3" applyNumberFormat="1" applyFont="1" applyFill="1" applyBorder="1" applyAlignment="1">
      <alignment horizontal="center"/>
    </xf>
    <xf numFmtId="0" fontId="27" fillId="14" borderId="9" xfId="3" applyFont="1" applyFill="1" applyBorder="1" applyAlignment="1">
      <alignment horizontal="center"/>
    </xf>
    <xf numFmtId="0" fontId="29" fillId="23" borderId="9" xfId="3" applyFont="1" applyFill="1" applyBorder="1" applyAlignment="1">
      <alignment horizontal="center"/>
    </xf>
    <xf numFmtId="14" fontId="11" fillId="4" borderId="12" xfId="0" applyNumberFormat="1" applyFont="1" applyFill="1" applyBorder="1" applyAlignment="1">
      <alignment horizontal="center" vertical="center" wrapText="1"/>
    </xf>
    <xf numFmtId="0" fontId="11" fillId="25" borderId="6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4" fontId="27" fillId="31" borderId="9" xfId="0" applyNumberFormat="1" applyFont="1" applyFill="1" applyBorder="1" applyAlignment="1">
      <alignment horizontal="center" vertical="center" wrapText="1"/>
    </xf>
    <xf numFmtId="179" fontId="27" fillId="31" borderId="9" xfId="2" applyNumberFormat="1" applyFont="1" applyFill="1" applyBorder="1" applyAlignment="1">
      <alignment horizontal="center" vertical="center" wrapText="1"/>
    </xf>
    <xf numFmtId="14" fontId="27" fillId="31" borderId="9" xfId="2" applyNumberFormat="1" applyFont="1" applyFill="1" applyBorder="1" applyAlignment="1">
      <alignment horizontal="center" vertical="center" wrapText="1"/>
    </xf>
    <xf numFmtId="180" fontId="27" fillId="31" borderId="9" xfId="2" applyNumberFormat="1" applyFont="1" applyFill="1" applyBorder="1" applyAlignment="1">
      <alignment horizontal="center" vertical="center" wrapText="1"/>
    </xf>
    <xf numFmtId="181" fontId="27" fillId="31" borderId="9" xfId="0" applyNumberFormat="1" applyFont="1" applyFill="1" applyBorder="1" applyAlignment="1">
      <alignment horizontal="center" vertical="center" wrapText="1"/>
    </xf>
    <xf numFmtId="0" fontId="27" fillId="31" borderId="9" xfId="2" applyFont="1" applyFill="1" applyBorder="1" applyAlignment="1">
      <alignment horizontal="center" vertical="center" wrapText="1" shrinkToFit="1"/>
    </xf>
    <xf numFmtId="0" fontId="27" fillId="31" borderId="9" xfId="0" applyFont="1" applyFill="1" applyBorder="1" applyAlignment="1">
      <alignment horizontal="center" vertical="center" wrapText="1"/>
    </xf>
    <xf numFmtId="0" fontId="27" fillId="31" borderId="9" xfId="0" applyFont="1" applyFill="1" applyBorder="1" applyAlignment="1">
      <alignment horizontal="center" vertical="center" wrapText="1" shrinkToFit="1"/>
    </xf>
    <xf numFmtId="14" fontId="28" fillId="31" borderId="9" xfId="0" applyNumberFormat="1" applyFont="1" applyFill="1" applyBorder="1" applyAlignment="1">
      <alignment horizontal="center" vertical="center" wrapText="1"/>
    </xf>
    <xf numFmtId="179" fontId="28" fillId="31" borderId="9" xfId="2" applyNumberFormat="1" applyFont="1" applyFill="1" applyBorder="1" applyAlignment="1">
      <alignment horizontal="center" vertical="center" wrapText="1"/>
    </xf>
    <xf numFmtId="181" fontId="27" fillId="31" borderId="9" xfId="0" applyNumberFormat="1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14" fontId="36" fillId="28" borderId="9" xfId="0" applyNumberFormat="1" applyFont="1" applyFill="1" applyBorder="1" applyAlignment="1">
      <alignment horizontal="center" wrapText="1"/>
    </xf>
    <xf numFmtId="20" fontId="36" fillId="28" borderId="9" xfId="0" applyNumberFormat="1" applyFont="1" applyFill="1" applyBorder="1" applyAlignment="1">
      <alignment horizontal="center" wrapText="1"/>
    </xf>
    <xf numFmtId="14" fontId="36" fillId="20" borderId="9" xfId="0" applyNumberFormat="1" applyFont="1" applyFill="1" applyBorder="1" applyAlignment="1">
      <alignment horizontal="center" wrapText="1"/>
    </xf>
    <xf numFmtId="20" fontId="36" fillId="20" borderId="9" xfId="0" applyNumberFormat="1" applyFont="1" applyFill="1" applyBorder="1" applyAlignment="1">
      <alignment horizontal="center" wrapText="1"/>
    </xf>
    <xf numFmtId="0" fontId="36" fillId="20" borderId="9" xfId="0" applyFont="1" applyFill="1" applyBorder="1" applyAlignment="1">
      <alignment horizontal="center" wrapText="1"/>
    </xf>
    <xf numFmtId="0" fontId="36" fillId="28" borderId="9" xfId="0" applyFont="1" applyFill="1" applyBorder="1" applyAlignment="1">
      <alignment horizontal="center" wrapText="1"/>
    </xf>
    <xf numFmtId="14" fontId="36" fillId="21" borderId="17" xfId="0" applyNumberFormat="1" applyFont="1" applyFill="1" applyBorder="1" applyAlignment="1">
      <alignment horizontal="center" wrapText="1"/>
    </xf>
    <xf numFmtId="20" fontId="36" fillId="21" borderId="18" xfId="0" applyNumberFormat="1" applyFont="1" applyFill="1" applyBorder="1" applyAlignment="1">
      <alignment horizontal="center" wrapText="1"/>
    </xf>
    <xf numFmtId="14" fontId="36" fillId="21" borderId="18" xfId="0" applyNumberFormat="1" applyFont="1" applyFill="1" applyBorder="1" applyAlignment="1">
      <alignment horizontal="center" wrapText="1"/>
    </xf>
    <xf numFmtId="0" fontId="36" fillId="21" borderId="18" xfId="0" applyFont="1" applyFill="1" applyBorder="1" applyAlignment="1">
      <alignment horizontal="center" wrapText="1"/>
    </xf>
    <xf numFmtId="14" fontId="36" fillId="13" borderId="19" xfId="0" applyNumberFormat="1" applyFont="1" applyFill="1" applyBorder="1" applyAlignment="1">
      <alignment horizontal="center" wrapText="1"/>
    </xf>
    <xf numFmtId="20" fontId="36" fillId="13" borderId="20" xfId="0" applyNumberFormat="1" applyFont="1" applyFill="1" applyBorder="1" applyAlignment="1">
      <alignment horizontal="center" wrapText="1"/>
    </xf>
    <xf numFmtId="14" fontId="36" fillId="13" borderId="20" xfId="0" applyNumberFormat="1" applyFont="1" applyFill="1" applyBorder="1" applyAlignment="1">
      <alignment horizontal="center" wrapText="1"/>
    </xf>
    <xf numFmtId="0" fontId="36" fillId="13" borderId="20" xfId="0" applyFont="1" applyFill="1" applyBorder="1" applyAlignment="1">
      <alignment horizontal="center" wrapText="1"/>
    </xf>
    <xf numFmtId="14" fontId="36" fillId="30" borderId="9" xfId="0" applyNumberFormat="1" applyFont="1" applyFill="1" applyBorder="1" applyAlignment="1">
      <alignment horizontal="center" wrapText="1"/>
    </xf>
    <xf numFmtId="20" fontId="36" fillId="30" borderId="9" xfId="0" applyNumberFormat="1" applyFont="1" applyFill="1" applyBorder="1" applyAlignment="1">
      <alignment horizontal="center" wrapText="1"/>
    </xf>
    <xf numFmtId="0" fontId="36" fillId="30" borderId="9" xfId="0" applyFont="1" applyFill="1" applyBorder="1" applyAlignment="1">
      <alignment horizontal="center" wrapText="1"/>
    </xf>
    <xf numFmtId="0" fontId="36" fillId="21" borderId="9" xfId="0" applyFont="1" applyFill="1" applyBorder="1" applyAlignment="1">
      <alignment horizontal="center" wrapText="1"/>
    </xf>
    <xf numFmtId="14" fontId="36" fillId="13" borderId="9" xfId="0" applyNumberFormat="1" applyFont="1" applyFill="1" applyBorder="1" applyAlignment="1">
      <alignment horizontal="center" wrapText="1"/>
    </xf>
    <xf numFmtId="20" fontId="36" fillId="13" borderId="9" xfId="0" applyNumberFormat="1" applyFont="1" applyFill="1" applyBorder="1" applyAlignment="1">
      <alignment horizontal="center" wrapText="1"/>
    </xf>
    <xf numFmtId="0" fontId="36" fillId="13" borderId="9" xfId="0" applyFont="1" applyFill="1" applyBorder="1" applyAlignment="1">
      <alignment horizontal="center" wrapText="1"/>
    </xf>
    <xf numFmtId="14" fontId="36" fillId="0" borderId="1" xfId="0" applyNumberFormat="1" applyFont="1" applyBorder="1" applyAlignment="1">
      <alignment horizontal="center" vertical="center" wrapText="1"/>
    </xf>
    <xf numFmtId="20" fontId="36" fillId="0" borderId="1" xfId="0" applyNumberFormat="1" applyFont="1" applyBorder="1" applyAlignment="1">
      <alignment horizontal="center" vertical="center" wrapText="1"/>
    </xf>
    <xf numFmtId="176" fontId="36" fillId="0" borderId="1" xfId="0" applyNumberFormat="1" applyFont="1" applyBorder="1" applyAlignment="1">
      <alignment horizontal="center" vertical="center" wrapText="1"/>
    </xf>
    <xf numFmtId="58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14" fontId="37" fillId="13" borderId="17" xfId="0" applyNumberFormat="1" applyFont="1" applyFill="1" applyBorder="1" applyAlignment="1">
      <alignment horizontal="center" wrapText="1"/>
    </xf>
    <xf numFmtId="20" fontId="37" fillId="13" borderId="18" xfId="0" applyNumberFormat="1" applyFont="1" applyFill="1" applyBorder="1" applyAlignment="1">
      <alignment horizontal="center" wrapText="1"/>
    </xf>
    <xf numFmtId="14" fontId="37" fillId="13" borderId="18" xfId="0" applyNumberFormat="1" applyFont="1" applyFill="1" applyBorder="1" applyAlignment="1">
      <alignment horizontal="center" wrapText="1"/>
    </xf>
    <xf numFmtId="0" fontId="37" fillId="13" borderId="18" xfId="0" applyFont="1" applyFill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14" fontId="37" fillId="28" borderId="19" xfId="0" applyNumberFormat="1" applyFont="1" applyFill="1" applyBorder="1" applyAlignment="1">
      <alignment horizontal="center" wrapText="1"/>
    </xf>
    <xf numFmtId="20" fontId="37" fillId="28" borderId="20" xfId="0" applyNumberFormat="1" applyFont="1" applyFill="1" applyBorder="1" applyAlignment="1">
      <alignment horizontal="center" wrapText="1"/>
    </xf>
    <xf numFmtId="14" fontId="37" fillId="28" borderId="20" xfId="0" applyNumberFormat="1" applyFont="1" applyFill="1" applyBorder="1" applyAlignment="1">
      <alignment horizontal="center" wrapText="1"/>
    </xf>
    <xf numFmtId="0" fontId="37" fillId="28" borderId="20" xfId="0" applyFont="1" applyFill="1" applyBorder="1" applyAlignment="1">
      <alignment horizontal="center" wrapText="1"/>
    </xf>
    <xf numFmtId="14" fontId="37" fillId="29" borderId="19" xfId="0" applyNumberFormat="1" applyFont="1" applyFill="1" applyBorder="1" applyAlignment="1">
      <alignment horizontal="center" wrapText="1"/>
    </xf>
    <xf numFmtId="20" fontId="37" fillId="29" borderId="20" xfId="0" applyNumberFormat="1" applyFont="1" applyFill="1" applyBorder="1" applyAlignment="1">
      <alignment horizontal="center" wrapText="1"/>
    </xf>
    <xf numFmtId="14" fontId="37" fillId="29" borderId="20" xfId="0" applyNumberFormat="1" applyFont="1" applyFill="1" applyBorder="1" applyAlignment="1">
      <alignment horizontal="center" wrapText="1"/>
    </xf>
    <xf numFmtId="0" fontId="37" fillId="29" borderId="20" xfId="0" applyFont="1" applyFill="1" applyBorder="1" applyAlignment="1">
      <alignment horizontal="center" wrapText="1"/>
    </xf>
    <xf numFmtId="14" fontId="37" fillId="13" borderId="19" xfId="0" applyNumberFormat="1" applyFont="1" applyFill="1" applyBorder="1" applyAlignment="1">
      <alignment horizontal="center" wrapText="1"/>
    </xf>
    <xf numFmtId="20" fontId="37" fillId="13" borderId="20" xfId="0" applyNumberFormat="1" applyFont="1" applyFill="1" applyBorder="1" applyAlignment="1">
      <alignment horizontal="center" wrapText="1"/>
    </xf>
    <xf numFmtId="14" fontId="37" fillId="13" borderId="20" xfId="0" applyNumberFormat="1" applyFont="1" applyFill="1" applyBorder="1" applyAlignment="1">
      <alignment horizontal="center" wrapText="1"/>
    </xf>
    <xf numFmtId="0" fontId="37" fillId="13" borderId="20" xfId="0" applyFont="1" applyFill="1" applyBorder="1" applyAlignment="1">
      <alignment horizontal="center" wrapText="1"/>
    </xf>
    <xf numFmtId="14" fontId="37" fillId="20" borderId="20" xfId="0" applyNumberFormat="1" applyFont="1" applyFill="1" applyBorder="1" applyAlignment="1">
      <alignment horizontal="center" wrapText="1"/>
    </xf>
    <xf numFmtId="20" fontId="37" fillId="20" borderId="20" xfId="0" applyNumberFormat="1" applyFont="1" applyFill="1" applyBorder="1" applyAlignment="1">
      <alignment horizontal="center" wrapText="1"/>
    </xf>
    <xf numFmtId="0" fontId="37" fillId="20" borderId="20" xfId="0" applyFont="1" applyFill="1" applyBorder="1" applyAlignment="1">
      <alignment horizontal="center" wrapText="1"/>
    </xf>
    <xf numFmtId="14" fontId="37" fillId="21" borderId="19" xfId="0" applyNumberFormat="1" applyFont="1" applyFill="1" applyBorder="1" applyAlignment="1">
      <alignment horizontal="center" wrapText="1"/>
    </xf>
    <xf numFmtId="20" fontId="37" fillId="21" borderId="20" xfId="0" applyNumberFormat="1" applyFont="1" applyFill="1" applyBorder="1" applyAlignment="1">
      <alignment horizontal="center" wrapText="1"/>
    </xf>
    <xf numFmtId="14" fontId="37" fillId="21" borderId="20" xfId="0" applyNumberFormat="1" applyFont="1" applyFill="1" applyBorder="1" applyAlignment="1">
      <alignment horizontal="center" wrapText="1"/>
    </xf>
    <xf numFmtId="0" fontId="37" fillId="21" borderId="20" xfId="0" applyFont="1" applyFill="1" applyBorder="1" applyAlignment="1">
      <alignment horizontal="center" wrapText="1"/>
    </xf>
    <xf numFmtId="14" fontId="37" fillId="30" borderId="19" xfId="0" applyNumberFormat="1" applyFont="1" applyFill="1" applyBorder="1" applyAlignment="1">
      <alignment horizontal="center" wrapText="1"/>
    </xf>
    <xf numFmtId="20" fontId="37" fillId="30" borderId="20" xfId="0" applyNumberFormat="1" applyFont="1" applyFill="1" applyBorder="1" applyAlignment="1">
      <alignment horizontal="center" wrapText="1"/>
    </xf>
    <xf numFmtId="14" fontId="37" fillId="30" borderId="20" xfId="0" applyNumberFormat="1" applyFont="1" applyFill="1" applyBorder="1" applyAlignment="1">
      <alignment horizontal="center" wrapText="1"/>
    </xf>
    <xf numFmtId="0" fontId="37" fillId="30" borderId="20" xfId="0" applyFont="1" applyFill="1" applyBorder="1" applyAlignment="1">
      <alignment horizontal="center" wrapText="1"/>
    </xf>
    <xf numFmtId="180" fontId="28" fillId="14" borderId="9" xfId="2" applyNumberFormat="1" applyFont="1" applyFill="1" applyBorder="1" applyAlignment="1">
      <alignment horizontal="center" vertical="center" wrapText="1"/>
    </xf>
    <xf numFmtId="180" fontId="28" fillId="20" borderId="9" xfId="2" applyNumberFormat="1" applyFont="1" applyFill="1" applyBorder="1" applyAlignment="1">
      <alignment horizontal="center" vertical="center" wrapText="1"/>
    </xf>
    <xf numFmtId="180" fontId="28" fillId="29" borderId="9" xfId="2" applyNumberFormat="1" applyFont="1" applyFill="1" applyBorder="1" applyAlignment="1">
      <alignment horizontal="center" vertical="center" wrapText="1"/>
    </xf>
    <xf numFmtId="180" fontId="28" fillId="21" borderId="9" xfId="2" applyNumberFormat="1" applyFont="1" applyFill="1" applyBorder="1" applyAlignment="1">
      <alignment horizontal="center" vertical="center" wrapText="1"/>
    </xf>
    <xf numFmtId="14" fontId="27" fillId="14" borderId="1" xfId="0" applyNumberFormat="1" applyFont="1" applyFill="1" applyBorder="1" applyAlignment="1">
      <alignment horizontal="center" vertical="center" wrapText="1"/>
    </xf>
    <xf numFmtId="14" fontId="19" fillId="4" borderId="9" xfId="0" applyNumberFormat="1" applyFont="1" applyFill="1" applyBorder="1" applyAlignment="1">
      <alignment horizontal="center" vertical="center" wrapText="1"/>
    </xf>
    <xf numFmtId="14" fontId="20" fillId="3" borderId="9" xfId="0" applyNumberFormat="1" applyFont="1" applyFill="1" applyBorder="1" applyAlignment="1">
      <alignment horizontal="center" vertical="center" wrapText="1"/>
    </xf>
    <xf numFmtId="14" fontId="11" fillId="4" borderId="19" xfId="0" applyNumberFormat="1" applyFont="1" applyFill="1" applyBorder="1" applyAlignment="1">
      <alignment horizontal="center" vertical="center" wrapText="1"/>
    </xf>
    <xf numFmtId="14" fontId="27" fillId="22" borderId="1" xfId="0" applyNumberFormat="1" applyFont="1" applyFill="1" applyBorder="1" applyAlignment="1">
      <alignment horizontal="center" vertical="center" wrapText="1"/>
    </xf>
    <xf numFmtId="14" fontId="11" fillId="4" borderId="9" xfId="0" applyNumberFormat="1" applyFont="1" applyFill="1" applyBorder="1" applyAlignment="1">
      <alignment horizontal="center" vertical="center" wrapText="1"/>
    </xf>
    <xf numFmtId="14" fontId="27" fillId="14" borderId="19" xfId="0" applyNumberFormat="1" applyFont="1" applyFill="1" applyBorder="1" applyAlignment="1">
      <alignment horizontal="center" vertical="center" wrapText="1"/>
    </xf>
    <xf numFmtId="14" fontId="27" fillId="31" borderId="19" xfId="0" applyNumberFormat="1" applyFont="1" applyFill="1" applyBorder="1" applyAlignment="1">
      <alignment horizontal="center" vertical="center" wrapText="1"/>
    </xf>
    <xf numFmtId="14" fontId="19" fillId="4" borderId="19" xfId="0" applyNumberFormat="1" applyFont="1" applyFill="1" applyBorder="1" applyAlignment="1">
      <alignment horizontal="center" vertical="center" wrapText="1"/>
    </xf>
    <xf numFmtId="14" fontId="27" fillId="11" borderId="1" xfId="0" applyNumberFormat="1" applyFont="1" applyFill="1" applyBorder="1" applyAlignment="1">
      <alignment horizontal="center" vertical="center" wrapText="1"/>
    </xf>
    <xf numFmtId="14" fontId="11" fillId="5" borderId="9" xfId="0" applyNumberFormat="1" applyFont="1" applyFill="1" applyBorder="1" applyAlignment="1">
      <alignment horizontal="center" vertical="center" shrinkToFit="1"/>
    </xf>
    <xf numFmtId="14" fontId="28" fillId="11" borderId="1" xfId="0" applyNumberFormat="1" applyFont="1" applyFill="1" applyBorder="1" applyAlignment="1">
      <alignment horizontal="center" vertical="center" wrapText="1"/>
    </xf>
    <xf numFmtId="14" fontId="20" fillId="6" borderId="9" xfId="0" applyNumberFormat="1" applyFont="1" applyFill="1" applyBorder="1" applyAlignment="1">
      <alignment horizontal="center" vertical="center"/>
    </xf>
    <xf numFmtId="179" fontId="27" fillId="0" borderId="12" xfId="0" applyNumberFormat="1" applyFont="1" applyBorder="1" applyAlignment="1">
      <alignment horizontal="center" vertical="center" wrapText="1"/>
    </xf>
    <xf numFmtId="20" fontId="11" fillId="5" borderId="9" xfId="0" applyNumberFormat="1" applyFont="1" applyFill="1" applyBorder="1" applyAlignment="1">
      <alignment horizontal="center" vertical="center"/>
    </xf>
    <xf numFmtId="20" fontId="11" fillId="3" borderId="12" xfId="0" applyNumberFormat="1" applyFont="1" applyFill="1" applyBorder="1" applyAlignment="1">
      <alignment horizontal="center" vertical="center" wrapText="1"/>
    </xf>
    <xf numFmtId="20" fontId="29" fillId="13" borderId="1" xfId="0" applyNumberFormat="1" applyFont="1" applyFill="1" applyBorder="1" applyAlignment="1">
      <alignment horizontal="center" vertical="center" wrapText="1"/>
    </xf>
    <xf numFmtId="20" fontId="11" fillId="3" borderId="9" xfId="0" applyNumberFormat="1" applyFont="1" applyFill="1" applyBorder="1" applyAlignment="1">
      <alignment horizontal="center" vertical="center" wrapText="1"/>
    </xf>
    <xf numFmtId="20" fontId="29" fillId="13" borderId="12" xfId="0" applyNumberFormat="1" applyFont="1" applyFill="1" applyBorder="1" applyAlignment="1">
      <alignment horizontal="center" vertical="center" wrapText="1"/>
    </xf>
    <xf numFmtId="20" fontId="11" fillId="5" borderId="20" xfId="0" applyNumberFormat="1" applyFont="1" applyFill="1" applyBorder="1" applyAlignment="1">
      <alignment horizontal="center" vertical="center"/>
    </xf>
    <xf numFmtId="20" fontId="28" fillId="0" borderId="20" xfId="0" applyNumberFormat="1" applyFont="1" applyBorder="1" applyAlignment="1">
      <alignment horizontal="center" vertical="center"/>
    </xf>
    <xf numFmtId="179" fontId="27" fillId="31" borderId="20" xfId="2" applyNumberFormat="1" applyFont="1" applyFill="1" applyBorder="1" applyAlignment="1">
      <alignment horizontal="center" vertical="center" wrapText="1"/>
    </xf>
    <xf numFmtId="20" fontId="29" fillId="13" borderId="20" xfId="0" applyNumberFormat="1" applyFont="1" applyFill="1" applyBorder="1" applyAlignment="1">
      <alignment horizontal="center" vertical="center" wrapText="1"/>
    </xf>
    <xf numFmtId="179" fontId="28" fillId="11" borderId="12" xfId="2" applyNumberFormat="1" applyFont="1" applyFill="1" applyBorder="1" applyAlignment="1">
      <alignment horizontal="center" vertical="center" wrapText="1"/>
    </xf>
    <xf numFmtId="179" fontId="28" fillId="11" borderId="12" xfId="0" applyNumberFormat="1" applyFont="1" applyFill="1" applyBorder="1" applyAlignment="1">
      <alignment horizontal="center" vertical="center" wrapText="1"/>
    </xf>
    <xf numFmtId="14" fontId="27" fillId="0" borderId="1" xfId="2" applyNumberFormat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14" fontId="11" fillId="4" borderId="20" xfId="0" applyNumberFormat="1" applyFont="1" applyFill="1" applyBorder="1" applyAlignment="1">
      <alignment horizontal="center" vertical="center" wrapText="1"/>
    </xf>
    <xf numFmtId="14" fontId="28" fillId="22" borderId="1" xfId="0" applyNumberFormat="1" applyFont="1" applyFill="1" applyBorder="1" applyAlignment="1">
      <alignment horizontal="center" vertical="center" wrapText="1"/>
    </xf>
    <xf numFmtId="14" fontId="28" fillId="0" borderId="20" xfId="0" applyNumberFormat="1" applyFont="1" applyBorder="1" applyAlignment="1">
      <alignment horizontal="center" vertical="center" wrapText="1"/>
    </xf>
    <xf numFmtId="14" fontId="27" fillId="11" borderId="1" xfId="2" applyNumberFormat="1" applyFont="1" applyFill="1" applyBorder="1" applyAlignment="1">
      <alignment horizontal="center" vertical="center" wrapText="1"/>
    </xf>
    <xf numFmtId="14" fontId="27" fillId="31" borderId="20" xfId="2" applyNumberFormat="1" applyFont="1" applyFill="1" applyBorder="1" applyAlignment="1">
      <alignment horizontal="center" vertical="center" wrapText="1"/>
    </xf>
    <xf numFmtId="179" fontId="27" fillId="0" borderId="12" xfId="2" applyNumberFormat="1" applyFont="1" applyBorder="1" applyAlignment="1">
      <alignment horizontal="center" vertical="center" wrapText="1"/>
    </xf>
    <xf numFmtId="20" fontId="11" fillId="5" borderId="20" xfId="0" applyNumberFormat="1" applyFont="1" applyFill="1" applyBorder="1" applyAlignment="1">
      <alignment horizontal="center" vertical="center" wrapText="1"/>
    </xf>
    <xf numFmtId="20" fontId="11" fillId="5" borderId="9" xfId="0" applyNumberFormat="1" applyFont="1" applyFill="1" applyBorder="1" applyAlignment="1">
      <alignment horizontal="center" vertical="center" wrapText="1"/>
    </xf>
    <xf numFmtId="176" fontId="11" fillId="4" borderId="1" xfId="0" applyNumberFormat="1" applyFont="1" applyFill="1" applyBorder="1" applyAlignment="1">
      <alignment horizontal="center" vertical="center"/>
    </xf>
    <xf numFmtId="180" fontId="27" fillId="0" borderId="13" xfId="2" applyNumberFormat="1" applyFont="1" applyBorder="1" applyAlignment="1">
      <alignment horizontal="center" vertical="center" wrapText="1"/>
    </xf>
    <xf numFmtId="176" fontId="11" fillId="4" borderId="9" xfId="0" applyNumberFormat="1" applyFont="1" applyFill="1" applyBorder="1" applyAlignment="1">
      <alignment horizontal="center" vertical="center"/>
    </xf>
    <xf numFmtId="180" fontId="29" fillId="13" borderId="1" xfId="0" applyNumberFormat="1" applyFont="1" applyFill="1" applyBorder="1" applyAlignment="1">
      <alignment horizontal="center" vertical="center" wrapText="1"/>
    </xf>
    <xf numFmtId="176" fontId="20" fillId="3" borderId="9" xfId="0" applyNumberFormat="1" applyFont="1" applyFill="1" applyBorder="1" applyAlignment="1">
      <alignment horizontal="center" vertical="center" wrapText="1"/>
    </xf>
    <xf numFmtId="180" fontId="29" fillId="13" borderId="13" xfId="0" applyNumberFormat="1" applyFont="1" applyFill="1" applyBorder="1" applyAlignment="1">
      <alignment horizontal="center" vertical="center" wrapText="1"/>
    </xf>
    <xf numFmtId="176" fontId="20" fillId="3" borderId="13" xfId="0" applyNumberFormat="1" applyFont="1" applyFill="1" applyBorder="1" applyAlignment="1">
      <alignment horizontal="center" vertical="center" wrapText="1"/>
    </xf>
    <xf numFmtId="180" fontId="27" fillId="11" borderId="13" xfId="2" applyNumberFormat="1" applyFont="1" applyFill="1" applyBorder="1" applyAlignment="1">
      <alignment horizontal="center" vertical="center" wrapText="1"/>
    </xf>
    <xf numFmtId="180" fontId="27" fillId="0" borderId="2" xfId="2" applyNumberFormat="1" applyFont="1" applyBorder="1" applyAlignment="1">
      <alignment horizontal="center" vertical="center" wrapText="1"/>
    </xf>
    <xf numFmtId="180" fontId="27" fillId="0" borderId="1" xfId="2" applyNumberFormat="1" applyFont="1" applyBorder="1" applyAlignment="1">
      <alignment horizontal="center" vertical="center" wrapText="1"/>
    </xf>
    <xf numFmtId="14" fontId="11" fillId="5" borderId="9" xfId="0" applyNumberFormat="1" applyFont="1" applyFill="1" applyBorder="1" applyAlignment="1">
      <alignment horizontal="center" vertical="center"/>
    </xf>
    <xf numFmtId="177" fontId="28" fillId="0" borderId="1" xfId="1" applyNumberFormat="1" applyFont="1" applyBorder="1" applyAlignment="1">
      <alignment horizontal="center" vertical="center"/>
    </xf>
    <xf numFmtId="177" fontId="11" fillId="3" borderId="9" xfId="0" applyNumberFormat="1" applyFont="1" applyFill="1" applyBorder="1" applyAlignment="1">
      <alignment horizontal="center" vertical="center"/>
    </xf>
    <xf numFmtId="14" fontId="11" fillId="5" borderId="20" xfId="0" applyNumberFormat="1" applyFont="1" applyFill="1" applyBorder="1" applyAlignment="1">
      <alignment horizontal="center" vertical="center"/>
    </xf>
    <xf numFmtId="181" fontId="27" fillId="22" borderId="1" xfId="0" applyNumberFormat="1" applyFont="1" applyFill="1" applyBorder="1" applyAlignment="1">
      <alignment horizontal="center" vertical="center" wrapText="1"/>
    </xf>
    <xf numFmtId="177" fontId="28" fillId="0" borderId="20" xfId="1" applyNumberFormat="1" applyFont="1" applyBorder="1" applyAlignment="1">
      <alignment horizontal="center" vertical="center"/>
    </xf>
    <xf numFmtId="181" fontId="27" fillId="31" borderId="20" xfId="0" applyNumberFormat="1" applyFont="1" applyFill="1" applyBorder="1" applyAlignment="1">
      <alignment horizontal="center" vertical="center" wrapText="1"/>
    </xf>
    <xf numFmtId="181" fontId="27" fillId="0" borderId="1" xfId="0" applyNumberFormat="1" applyFont="1" applyBorder="1" applyAlignment="1">
      <alignment horizontal="center" vertical="center" wrapText="1"/>
    </xf>
    <xf numFmtId="181" fontId="28" fillId="12" borderId="1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shrinkToFit="1"/>
    </xf>
    <xf numFmtId="181" fontId="28" fillId="11" borderId="1" xfId="0" applyNumberFormat="1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181" fontId="27" fillId="22" borderId="1" xfId="0" applyNumberFormat="1" applyFont="1" applyFill="1" applyBorder="1" applyAlignment="1">
      <alignment horizontal="center" vertical="center" wrapText="1" shrinkToFit="1"/>
    </xf>
    <xf numFmtId="0" fontId="27" fillId="0" borderId="1" xfId="2" applyFont="1" applyBorder="1" applyAlignment="1">
      <alignment horizontal="center" vertical="center" wrapText="1" shrinkToFit="1"/>
    </xf>
    <xf numFmtId="0" fontId="28" fillId="11" borderId="1" xfId="2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 shrinkToFit="1"/>
    </xf>
    <xf numFmtId="0" fontId="11" fillId="3" borderId="9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9" fillId="13" borderId="20" xfId="0" applyFont="1" applyFill="1" applyBorder="1" applyAlignment="1">
      <alignment horizontal="center" vertical="center" wrapText="1"/>
    </xf>
    <xf numFmtId="0" fontId="27" fillId="31" borderId="20" xfId="0" applyFont="1" applyFill="1" applyBorder="1" applyAlignment="1">
      <alignment horizontal="center" vertical="center" wrapText="1"/>
    </xf>
    <xf numFmtId="0" fontId="29" fillId="13" borderId="6" xfId="0" applyFont="1" applyFill="1" applyBorder="1" applyAlignment="1">
      <alignment horizontal="center" vertical="center" wrapText="1"/>
    </xf>
    <xf numFmtId="0" fontId="27" fillId="11" borderId="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 shrinkToFit="1"/>
    </xf>
    <xf numFmtId="177" fontId="28" fillId="0" borderId="6" xfId="1" applyNumberFormat="1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7" fillId="22" borderId="6" xfId="0" applyFont="1" applyFill="1" applyBorder="1" applyAlignment="1">
      <alignment horizontal="center" vertical="center" wrapText="1"/>
    </xf>
    <xf numFmtId="0" fontId="27" fillId="31" borderId="20" xfId="0" applyFont="1" applyFill="1" applyBorder="1" applyAlignment="1">
      <alignment horizontal="center" vertical="center" wrapText="1" shrinkToFit="1"/>
    </xf>
    <xf numFmtId="0" fontId="19" fillId="25" borderId="9" xfId="0" applyFont="1" applyFill="1" applyBorder="1" applyAlignment="1">
      <alignment horizontal="center" vertical="center" wrapText="1"/>
    </xf>
    <xf numFmtId="181" fontId="27" fillId="0" borderId="1" xfId="0" applyNumberFormat="1" applyFont="1" applyBorder="1" applyAlignment="1">
      <alignment horizontal="center" vertical="center" wrapText="1" shrinkToFit="1"/>
    </xf>
    <xf numFmtId="0" fontId="27" fillId="13" borderId="1" xfId="0" applyFont="1" applyFill="1" applyBorder="1" applyAlignment="1">
      <alignment horizontal="center" vertical="center" wrapText="1"/>
    </xf>
    <xf numFmtId="0" fontId="27" fillId="22" borderId="1" xfId="0" applyFont="1" applyFill="1" applyBorder="1" applyAlignment="1">
      <alignment horizontal="center" vertical="center" wrapText="1"/>
    </xf>
    <xf numFmtId="0" fontId="27" fillId="13" borderId="20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 wrapText="1"/>
    </xf>
    <xf numFmtId="0" fontId="27" fillId="11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/>
    </xf>
    <xf numFmtId="178" fontId="11" fillId="3" borderId="9" xfId="0" applyNumberFormat="1" applyFont="1" applyFill="1" applyBorder="1" applyAlignment="1">
      <alignment horizontal="center" vertical="center"/>
    </xf>
    <xf numFmtId="178" fontId="27" fillId="0" borderId="1" xfId="1" applyNumberFormat="1" applyFont="1" applyBorder="1" applyAlignment="1">
      <alignment horizontal="center" vertical="center"/>
    </xf>
    <xf numFmtId="178" fontId="27" fillId="0" borderId="6" xfId="1" applyNumberFormat="1" applyFont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178" fontId="11" fillId="3" borderId="6" xfId="0" applyNumberFormat="1" applyFont="1" applyFill="1" applyBorder="1" applyAlignment="1">
      <alignment horizontal="center" vertical="center"/>
    </xf>
    <xf numFmtId="178" fontId="27" fillId="0" borderId="20" xfId="1" applyNumberFormat="1" applyFont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 wrapText="1"/>
    </xf>
    <xf numFmtId="0" fontId="27" fillId="16" borderId="0" xfId="3" applyFont="1" applyFill="1" applyBorder="1" applyAlignment="1">
      <alignment horizontal="left" vertical="center"/>
    </xf>
    <xf numFmtId="14" fontId="11" fillId="3" borderId="9" xfId="0" applyNumberFormat="1" applyFont="1" applyFill="1" applyBorder="1" applyAlignment="1">
      <alignment horizontal="center" vertical="center" wrapText="1"/>
    </xf>
    <xf numFmtId="14" fontId="37" fillId="29" borderId="1" xfId="0" applyNumberFormat="1" applyFont="1" applyFill="1" applyBorder="1" applyAlignment="1">
      <alignment horizontal="center" wrapText="1"/>
    </xf>
    <xf numFmtId="14" fontId="20" fillId="6" borderId="19" xfId="0" applyNumberFormat="1" applyFont="1" applyFill="1" applyBorder="1" applyAlignment="1">
      <alignment horizontal="center" vertical="center"/>
    </xf>
    <xf numFmtId="14" fontId="27" fillId="31" borderId="1" xfId="0" applyNumberFormat="1" applyFont="1" applyFill="1" applyBorder="1" applyAlignment="1">
      <alignment horizontal="center" vertical="center" wrapText="1"/>
    </xf>
    <xf numFmtId="14" fontId="27" fillId="12" borderId="1" xfId="0" applyNumberFormat="1" applyFont="1" applyFill="1" applyBorder="1" applyAlignment="1">
      <alignment horizontal="center" vertical="center" wrapText="1"/>
    </xf>
    <xf numFmtId="14" fontId="11" fillId="3" borderId="19" xfId="0" applyNumberFormat="1" applyFont="1" applyFill="1" applyBorder="1" applyAlignment="1">
      <alignment horizontal="center" vertical="center" wrapText="1"/>
    </xf>
    <xf numFmtId="14" fontId="27" fillId="11" borderId="12" xfId="0" applyNumberFormat="1" applyFont="1" applyFill="1" applyBorder="1" applyAlignment="1">
      <alignment horizontal="center" vertical="center" wrapText="1"/>
    </xf>
    <xf numFmtId="14" fontId="11" fillId="4" borderId="3" xfId="0" applyNumberFormat="1" applyFont="1" applyFill="1" applyBorder="1" applyAlignment="1">
      <alignment horizontal="center" vertical="center" wrapText="1"/>
    </xf>
    <xf numFmtId="179" fontId="28" fillId="11" borderId="1" xfId="2" applyNumberFormat="1" applyFont="1" applyFill="1" applyBorder="1" applyAlignment="1">
      <alignment horizontal="center" vertical="center" wrapText="1"/>
    </xf>
    <xf numFmtId="20" fontId="20" fillId="6" borderId="12" xfId="0" applyNumberFormat="1" applyFont="1" applyFill="1" applyBorder="1" applyAlignment="1">
      <alignment horizontal="center" vertical="center"/>
    </xf>
    <xf numFmtId="20" fontId="37" fillId="29" borderId="12" xfId="0" applyNumberFormat="1" applyFont="1" applyFill="1" applyBorder="1" applyAlignment="1">
      <alignment horizontal="center" wrapText="1"/>
    </xf>
    <xf numFmtId="20" fontId="20" fillId="6" borderId="20" xfId="0" applyNumberFormat="1" applyFont="1" applyFill="1" applyBorder="1" applyAlignment="1">
      <alignment horizontal="center" vertical="center"/>
    </xf>
    <xf numFmtId="179" fontId="27" fillId="31" borderId="1" xfId="2" applyNumberFormat="1" applyFont="1" applyFill="1" applyBorder="1" applyAlignment="1">
      <alignment horizontal="center" vertical="center" wrapText="1"/>
    </xf>
    <xf numFmtId="179" fontId="28" fillId="12" borderId="1" xfId="0" applyNumberFormat="1" applyFont="1" applyFill="1" applyBorder="1" applyAlignment="1">
      <alignment horizontal="center" vertical="center" wrapText="1"/>
    </xf>
    <xf numFmtId="179" fontId="27" fillId="0" borderId="5" xfId="0" applyNumberFormat="1" applyFont="1" applyBorder="1" applyAlignment="1">
      <alignment horizontal="center" vertical="center" wrapText="1"/>
    </xf>
    <xf numFmtId="20" fontId="11" fillId="3" borderId="20" xfId="0" applyNumberFormat="1" applyFont="1" applyFill="1" applyBorder="1" applyAlignment="1">
      <alignment horizontal="center" vertical="center" wrapText="1"/>
    </xf>
    <xf numFmtId="179" fontId="28" fillId="22" borderId="12" xfId="0" applyNumberFormat="1" applyFont="1" applyFill="1" applyBorder="1" applyAlignment="1">
      <alignment horizontal="center" vertical="center" wrapText="1"/>
    </xf>
    <xf numFmtId="179" fontId="28" fillId="0" borderId="1" xfId="0" applyNumberFormat="1" applyFont="1" applyBorder="1" applyAlignment="1">
      <alignment horizontal="center" vertical="center" wrapText="1"/>
    </xf>
    <xf numFmtId="14" fontId="20" fillId="6" borderId="20" xfId="0" applyNumberFormat="1" applyFont="1" applyFill="1" applyBorder="1" applyAlignment="1">
      <alignment horizontal="center" vertical="center"/>
    </xf>
    <xf numFmtId="14" fontId="28" fillId="31" borderId="1" xfId="0" applyNumberFormat="1" applyFont="1" applyFill="1" applyBorder="1" applyAlignment="1">
      <alignment horizontal="center" vertical="center" wrapText="1"/>
    </xf>
    <xf numFmtId="14" fontId="27" fillId="31" borderId="1" xfId="2" applyNumberFormat="1" applyFont="1" applyFill="1" applyBorder="1" applyAlignment="1">
      <alignment horizontal="center" vertical="center" wrapText="1"/>
    </xf>
    <xf numFmtId="14" fontId="28" fillId="12" borderId="1" xfId="0" applyNumberFormat="1" applyFont="1" applyFill="1" applyBorder="1" applyAlignment="1">
      <alignment horizontal="center" vertical="center" wrapText="1"/>
    </xf>
    <xf numFmtId="14" fontId="20" fillId="3" borderId="20" xfId="0" applyNumberFormat="1" applyFont="1" applyFill="1" applyBorder="1" applyAlignment="1">
      <alignment horizontal="center" vertical="center" wrapText="1"/>
    </xf>
    <xf numFmtId="179" fontId="28" fillId="12" borderId="1" xfId="2" applyNumberFormat="1" applyFont="1" applyFill="1" applyBorder="1" applyAlignment="1">
      <alignment horizontal="center" vertical="center" wrapText="1"/>
    </xf>
    <xf numFmtId="179" fontId="28" fillId="22" borderId="12" xfId="2" applyNumberFormat="1" applyFont="1" applyFill="1" applyBorder="1" applyAlignment="1">
      <alignment horizontal="center" vertical="center" wrapText="1"/>
    </xf>
    <xf numFmtId="179" fontId="28" fillId="0" borderId="1" xfId="2" applyNumberFormat="1" applyFont="1" applyBorder="1" applyAlignment="1">
      <alignment horizontal="center" vertical="center" wrapText="1"/>
    </xf>
    <xf numFmtId="180" fontId="28" fillId="11" borderId="1" xfId="2" applyNumberFormat="1" applyFont="1" applyFill="1" applyBorder="1" applyAlignment="1">
      <alignment horizontal="center" vertical="center" wrapText="1"/>
    </xf>
    <xf numFmtId="14" fontId="20" fillId="6" borderId="2" xfId="0" applyNumberFormat="1" applyFont="1" applyFill="1" applyBorder="1" applyAlignment="1">
      <alignment horizontal="center" vertical="center"/>
    </xf>
    <xf numFmtId="180" fontId="28" fillId="29" borderId="13" xfId="2" applyNumberFormat="1" applyFont="1" applyFill="1" applyBorder="1" applyAlignment="1">
      <alignment horizontal="center" vertical="center" wrapText="1"/>
    </xf>
    <xf numFmtId="180" fontId="27" fillId="31" borderId="1" xfId="2" applyNumberFormat="1" applyFont="1" applyFill="1" applyBorder="1" applyAlignment="1">
      <alignment horizontal="center" vertical="center" wrapText="1"/>
    </xf>
    <xf numFmtId="180" fontId="28" fillId="12" borderId="1" xfId="2" applyNumberFormat="1" applyFont="1" applyFill="1" applyBorder="1" applyAlignment="1">
      <alignment horizontal="center" vertical="center" wrapText="1"/>
    </xf>
    <xf numFmtId="180" fontId="27" fillId="22" borderId="13" xfId="2" applyNumberFormat="1" applyFont="1" applyFill="1" applyBorder="1" applyAlignment="1">
      <alignment horizontal="center" vertical="center" wrapText="1"/>
    </xf>
    <xf numFmtId="180" fontId="28" fillId="14" borderId="13" xfId="2" applyNumberFormat="1" applyFont="1" applyFill="1" applyBorder="1" applyAlignment="1">
      <alignment horizontal="center" vertical="center" wrapText="1"/>
    </xf>
    <xf numFmtId="180" fontId="29" fillId="13" borderId="2" xfId="0" applyNumberFormat="1" applyFont="1" applyFill="1" applyBorder="1" applyAlignment="1">
      <alignment horizontal="center" vertical="center" wrapText="1"/>
    </xf>
    <xf numFmtId="181" fontId="27" fillId="11" borderId="12" xfId="0" applyNumberFormat="1" applyFont="1" applyFill="1" applyBorder="1" applyAlignment="1">
      <alignment horizontal="center" vertical="center" wrapText="1"/>
    </xf>
    <xf numFmtId="0" fontId="37" fillId="29" borderId="1" xfId="0" applyFont="1" applyFill="1" applyBorder="1" applyAlignment="1">
      <alignment horizontal="center" wrapText="1"/>
    </xf>
    <xf numFmtId="0" fontId="20" fillId="6" borderId="20" xfId="0" applyFont="1" applyFill="1" applyBorder="1" applyAlignment="1">
      <alignment horizontal="center" vertical="center"/>
    </xf>
    <xf numFmtId="181" fontId="27" fillId="31" borderId="1" xfId="0" applyNumberFormat="1" applyFont="1" applyFill="1" applyBorder="1" applyAlignment="1">
      <alignment horizontal="center" vertical="center" wrapText="1"/>
    </xf>
    <xf numFmtId="177" fontId="11" fillId="3" borderId="20" xfId="0" applyNumberFormat="1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7" fillId="11" borderId="12" xfId="2" applyFont="1" applyFill="1" applyBorder="1" applyAlignment="1">
      <alignment horizontal="center" vertical="center" wrapText="1" shrinkToFit="1"/>
    </xf>
    <xf numFmtId="0" fontId="27" fillId="31" borderId="1" xfId="2" applyFont="1" applyFill="1" applyBorder="1" applyAlignment="1">
      <alignment horizontal="center" vertical="center" wrapText="1" shrinkToFit="1"/>
    </xf>
    <xf numFmtId="0" fontId="28" fillId="12" borderId="1" xfId="2" applyFont="1" applyFill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 wrapText="1" shrinkToFit="1"/>
    </xf>
    <xf numFmtId="0" fontId="28" fillId="11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37" fillId="29" borderId="6" xfId="0" applyFont="1" applyFill="1" applyBorder="1" applyAlignment="1">
      <alignment horizontal="center" wrapText="1"/>
    </xf>
    <xf numFmtId="0" fontId="19" fillId="5" borderId="9" xfId="0" applyFont="1" applyFill="1" applyBorder="1" applyAlignment="1">
      <alignment horizontal="center" vertical="center" wrapText="1" shrinkToFit="1"/>
    </xf>
    <xf numFmtId="0" fontId="27" fillId="31" borderId="1" xfId="0" applyFont="1" applyFill="1" applyBorder="1" applyAlignment="1">
      <alignment horizontal="center" vertical="center" wrapText="1"/>
    </xf>
    <xf numFmtId="0" fontId="28" fillId="12" borderId="1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27" fillId="11" borderId="12" xfId="0" applyFont="1" applyFill="1" applyBorder="1" applyAlignment="1">
      <alignment horizontal="center" vertical="center" wrapText="1"/>
    </xf>
    <xf numFmtId="181" fontId="27" fillId="22" borderId="4" xfId="0" applyNumberFormat="1" applyFont="1" applyFill="1" applyBorder="1" applyAlignment="1">
      <alignment horizontal="center" vertical="center" wrapText="1" shrinkToFit="1"/>
    </xf>
    <xf numFmtId="0" fontId="11" fillId="25" borderId="1" xfId="0" applyFont="1" applyFill="1" applyBorder="1" applyAlignment="1">
      <alignment horizontal="center" vertical="center" shrinkToFit="1"/>
    </xf>
    <xf numFmtId="179" fontId="28" fillId="31" borderId="20" xfId="2" applyNumberFormat="1" applyFont="1" applyFill="1" applyBorder="1" applyAlignment="1">
      <alignment horizontal="center" vertical="center" wrapText="1"/>
    </xf>
    <xf numFmtId="179" fontId="27" fillId="0" borderId="1" xfId="2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37" fillId="29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vertical="center" wrapText="1"/>
    </xf>
    <xf numFmtId="0" fontId="27" fillId="31" borderId="1" xfId="0" applyFont="1" applyFill="1" applyBorder="1" applyAlignment="1">
      <alignment horizontal="center" vertical="center" wrapText="1" shrinkToFit="1"/>
    </xf>
    <xf numFmtId="0" fontId="20" fillId="3" borderId="20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 shrinkToFit="1"/>
    </xf>
    <xf numFmtId="0" fontId="29" fillId="14" borderId="20" xfId="0" applyFont="1" applyFill="1" applyBorder="1" applyAlignment="1">
      <alignment horizontal="center" vertical="center" wrapText="1"/>
    </xf>
    <xf numFmtId="181" fontId="27" fillId="0" borderId="1" xfId="0" applyNumberFormat="1" applyFont="1" applyBorder="1" applyAlignment="1">
      <alignment horizontal="center" vertical="center" shrinkToFit="1"/>
    </xf>
    <xf numFmtId="0" fontId="19" fillId="6" borderId="9" xfId="0" applyFont="1" applyFill="1" applyBorder="1" applyAlignment="1">
      <alignment horizontal="center" vertical="center"/>
    </xf>
    <xf numFmtId="0" fontId="27" fillId="31" borderId="1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/>
    </xf>
    <xf numFmtId="0" fontId="27" fillId="0" borderId="1" xfId="5" applyFont="1" applyBorder="1" applyAlignment="1">
      <alignment horizontal="center" vertical="center" wrapText="1" shrinkToFit="1"/>
    </xf>
    <xf numFmtId="0" fontId="11" fillId="5" borderId="11" xfId="0" applyFont="1" applyFill="1" applyBorder="1" applyAlignment="1">
      <alignment horizontal="center" vertical="center"/>
    </xf>
    <xf numFmtId="181" fontId="27" fillId="31" borderId="20" xfId="0" applyNumberFormat="1" applyFont="1" applyFill="1" applyBorder="1" applyAlignment="1">
      <alignment horizontal="center" vertical="center" wrapText="1" shrinkToFit="1"/>
    </xf>
    <xf numFmtId="181" fontId="27" fillId="0" borderId="6" xfId="0" applyNumberFormat="1" applyFont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178" fontId="11" fillId="3" borderId="20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5" xfId="3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7" fillId="0" borderId="5" xfId="3" applyFont="1" applyBorder="1"/>
    <xf numFmtId="14" fontId="27" fillId="0" borderId="5" xfId="2" applyNumberFormat="1" applyFont="1" applyBorder="1" applyAlignment="1">
      <alignment horizontal="center" vertical="center" wrapText="1"/>
    </xf>
    <xf numFmtId="180" fontId="28" fillId="14" borderId="1" xfId="2" applyNumberFormat="1" applyFont="1" applyFill="1" applyBorder="1" applyAlignment="1">
      <alignment horizontal="center" vertical="center" wrapText="1"/>
    </xf>
    <xf numFmtId="180" fontId="28" fillId="20" borderId="1" xfId="2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27" fillId="14" borderId="5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36" fillId="13" borderId="1" xfId="0" applyNumberFormat="1" applyFont="1" applyFill="1" applyBorder="1" applyAlignment="1">
      <alignment horizontal="center" wrapText="1"/>
    </xf>
    <xf numFmtId="20" fontId="36" fillId="13" borderId="1" xfId="0" applyNumberFormat="1" applyFont="1" applyFill="1" applyBorder="1" applyAlignment="1">
      <alignment horizontal="center" wrapText="1"/>
    </xf>
    <xf numFmtId="0" fontId="36" fillId="13" borderId="1" xfId="0" applyFont="1" applyFill="1" applyBorder="1" applyAlignment="1">
      <alignment horizontal="center" wrapText="1"/>
    </xf>
    <xf numFmtId="0" fontId="36" fillId="0" borderId="1" xfId="0" applyFont="1" applyBorder="1" applyAlignment="1">
      <alignment horizontal="center" wrapText="1"/>
    </xf>
    <xf numFmtId="14" fontId="36" fillId="28" borderId="1" xfId="0" applyNumberFormat="1" applyFont="1" applyFill="1" applyBorder="1" applyAlignment="1">
      <alignment horizontal="center" wrapText="1"/>
    </xf>
    <xf numFmtId="20" fontId="36" fillId="28" borderId="1" xfId="0" applyNumberFormat="1" applyFont="1" applyFill="1" applyBorder="1" applyAlignment="1">
      <alignment horizontal="center" wrapText="1"/>
    </xf>
    <xf numFmtId="14" fontId="36" fillId="20" borderId="1" xfId="0" applyNumberFormat="1" applyFont="1" applyFill="1" applyBorder="1" applyAlignment="1">
      <alignment horizontal="center" wrapText="1"/>
    </xf>
    <xf numFmtId="20" fontId="36" fillId="20" borderId="1" xfId="0" applyNumberFormat="1" applyFont="1" applyFill="1" applyBorder="1" applyAlignment="1">
      <alignment horizontal="center" wrapText="1"/>
    </xf>
    <xf numFmtId="0" fontId="36" fillId="28" borderId="1" xfId="0" applyFont="1" applyFill="1" applyBorder="1" applyAlignment="1">
      <alignment horizontal="center" wrapText="1"/>
    </xf>
    <xf numFmtId="14" fontId="36" fillId="29" borderId="1" xfId="0" applyNumberFormat="1" applyFont="1" applyFill="1" applyBorder="1" applyAlignment="1">
      <alignment horizontal="center" wrapText="1"/>
    </xf>
    <xf numFmtId="20" fontId="36" fillId="29" borderId="12" xfId="0" applyNumberFormat="1" applyFont="1" applyFill="1" applyBorder="1" applyAlignment="1">
      <alignment horizontal="center" wrapText="1"/>
    </xf>
    <xf numFmtId="0" fontId="36" fillId="29" borderId="1" xfId="0" applyFont="1" applyFill="1" applyBorder="1" applyAlignment="1">
      <alignment horizontal="center" wrapText="1"/>
    </xf>
    <xf numFmtId="0" fontId="36" fillId="29" borderId="6" xfId="0" applyFont="1" applyFill="1" applyBorder="1" applyAlignment="1">
      <alignment horizontal="center" wrapText="1"/>
    </xf>
    <xf numFmtId="0" fontId="36" fillId="29" borderId="4" xfId="0" applyFont="1" applyFill="1" applyBorder="1" applyAlignment="1">
      <alignment horizontal="center" wrapText="1"/>
    </xf>
    <xf numFmtId="20" fontId="36" fillId="13" borderId="12" xfId="0" applyNumberFormat="1" applyFont="1" applyFill="1" applyBorder="1" applyAlignment="1">
      <alignment horizontal="center" wrapText="1"/>
    </xf>
    <xf numFmtId="0" fontId="36" fillId="13" borderId="6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shrinkToFit="1"/>
    </xf>
    <xf numFmtId="0" fontId="6" fillId="3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20" fontId="20" fillId="15" borderId="0" xfId="0" applyNumberFormat="1" applyFont="1" applyFill="1" applyAlignment="1">
      <alignment horizontal="center" vertical="center" wrapText="1"/>
    </xf>
    <xf numFmtId="20" fontId="20" fillId="0" borderId="0" xfId="0" applyNumberFormat="1" applyFont="1" applyAlignment="1">
      <alignment horizontal="center" vertical="center" wrapText="1"/>
    </xf>
  </cellXfs>
  <cellStyles count="7">
    <cellStyle name="一般" xfId="0" builtinId="0"/>
    <cellStyle name="一般 2" xfId="3"/>
    <cellStyle name="一般 2 2 2" xfId="5"/>
    <cellStyle name="一般 3" xfId="1"/>
    <cellStyle name="一般 4" xfId="4"/>
    <cellStyle name="一般 5" xfId="6"/>
    <cellStyle name="一般_Sheet1" xfId="2"/>
  </cellStyles>
  <dxfs count="481"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colors>
    <mruColors>
      <color rgb="FFFCF0B1"/>
      <color rgb="FFFCC9CA"/>
      <color rgb="FFE2EFD9"/>
      <color rgb="FFA4C2F4"/>
      <color rgb="FFC5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tabSelected="1" zoomScale="94" zoomScaleNormal="94" workbookViewId="0">
      <selection activeCell="E8" sqref="E8"/>
    </sheetView>
  </sheetViews>
  <sheetFormatPr defaultRowHeight="15.75"/>
  <cols>
    <col min="1" max="1" width="11.75" customWidth="1"/>
    <col min="2" max="2" width="9.125" customWidth="1"/>
    <col min="3" max="3" width="10" customWidth="1"/>
    <col min="4" max="5" width="8.375" customWidth="1"/>
    <col min="6" max="8" width="8.75" customWidth="1"/>
    <col min="9" max="9" width="33.375" style="202" customWidth="1"/>
    <col min="10" max="10" width="12.5" customWidth="1"/>
    <col min="11" max="11" width="11.625" customWidth="1"/>
    <col min="12" max="12" width="22.5" customWidth="1"/>
    <col min="13" max="13" width="11.875" customWidth="1"/>
  </cols>
  <sheetData>
    <row r="1" spans="1:34" s="109" customFormat="1" ht="13.5">
      <c r="A1" s="110" t="s">
        <v>0</v>
      </c>
      <c r="B1" s="111" t="s">
        <v>1</v>
      </c>
      <c r="C1" s="110" t="s">
        <v>2</v>
      </c>
      <c r="D1" s="111" t="s">
        <v>3</v>
      </c>
      <c r="E1" s="112" t="s">
        <v>4</v>
      </c>
      <c r="F1" s="113" t="s">
        <v>85</v>
      </c>
      <c r="G1" s="113" t="s">
        <v>86</v>
      </c>
      <c r="H1" s="114" t="s">
        <v>87</v>
      </c>
      <c r="I1" s="114" t="s">
        <v>88</v>
      </c>
      <c r="J1" s="115" t="s">
        <v>89</v>
      </c>
      <c r="K1" s="115" t="s">
        <v>90</v>
      </c>
      <c r="L1" s="116" t="s">
        <v>5</v>
      </c>
      <c r="M1" s="115" t="s">
        <v>91</v>
      </c>
      <c r="N1" s="114" t="s">
        <v>92</v>
      </c>
      <c r="O1" s="117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4" s="61" customFormat="1" ht="15" customHeight="1">
      <c r="A2" s="344">
        <v>45261</v>
      </c>
      <c r="B2" s="435">
        <v>0.375</v>
      </c>
      <c r="C2" s="344">
        <f>A2</f>
        <v>45261</v>
      </c>
      <c r="D2" s="435">
        <v>0.41666666666666669</v>
      </c>
      <c r="E2" s="453">
        <f>WEEKDAY(A2)</f>
        <v>6</v>
      </c>
      <c r="F2" s="388" t="s">
        <v>35</v>
      </c>
      <c r="G2" s="388" t="s">
        <v>6</v>
      </c>
      <c r="H2" s="393" t="s">
        <v>27</v>
      </c>
      <c r="I2" s="471" t="s">
        <v>36</v>
      </c>
      <c r="J2" s="471" t="s">
        <v>37</v>
      </c>
      <c r="K2" s="471" t="s">
        <v>38</v>
      </c>
      <c r="L2" s="414" t="s">
        <v>127</v>
      </c>
      <c r="M2" s="471" t="s">
        <v>40</v>
      </c>
      <c r="N2" s="413">
        <v>20</v>
      </c>
      <c r="O2" s="508"/>
      <c r="P2" s="508"/>
      <c r="Q2" s="508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</row>
    <row r="3" spans="1:34" s="61" customFormat="1" ht="15" customHeight="1">
      <c r="A3" s="431">
        <v>45261</v>
      </c>
      <c r="B3" s="440">
        <v>0.41666666666666669</v>
      </c>
      <c r="C3" s="448">
        <f>A3</f>
        <v>45261</v>
      </c>
      <c r="D3" s="450">
        <v>0.45833333333333331</v>
      </c>
      <c r="E3" s="457">
        <f>WEEKDAY(A3)</f>
        <v>6</v>
      </c>
      <c r="F3" s="386" t="s">
        <v>35</v>
      </c>
      <c r="G3" s="386" t="s">
        <v>6</v>
      </c>
      <c r="H3" s="469" t="s">
        <v>27</v>
      </c>
      <c r="I3" s="477" t="s">
        <v>41</v>
      </c>
      <c r="J3" s="417" t="s">
        <v>42</v>
      </c>
      <c r="K3" s="417" t="s">
        <v>38</v>
      </c>
      <c r="L3" s="497" t="s">
        <v>127</v>
      </c>
      <c r="M3" s="417" t="s">
        <v>40</v>
      </c>
      <c r="N3" s="425">
        <v>20</v>
      </c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</row>
    <row r="4" spans="1:34" s="61" customFormat="1" ht="15" customHeight="1">
      <c r="A4" s="47">
        <v>45261</v>
      </c>
      <c r="B4" s="48">
        <v>0.45833333333333331</v>
      </c>
      <c r="C4" s="47">
        <f>A4</f>
        <v>45261</v>
      </c>
      <c r="D4" s="48">
        <v>0.5</v>
      </c>
      <c r="E4" s="49">
        <f>A4</f>
        <v>45261</v>
      </c>
      <c r="F4" s="50" t="s">
        <v>9</v>
      </c>
      <c r="G4" s="50" t="s">
        <v>10</v>
      </c>
      <c r="H4" s="50" t="s">
        <v>7</v>
      </c>
      <c r="I4" s="51" t="s">
        <v>15</v>
      </c>
      <c r="J4" s="51" t="s">
        <v>242</v>
      </c>
      <c r="K4" s="51" t="s">
        <v>242</v>
      </c>
      <c r="L4" s="51" t="s">
        <v>16</v>
      </c>
      <c r="M4" s="52" t="s">
        <v>17</v>
      </c>
      <c r="N4" s="53">
        <v>10</v>
      </c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</row>
    <row r="5" spans="1:34" s="61" customFormat="1" ht="15" customHeight="1">
      <c r="A5" s="333">
        <v>45261</v>
      </c>
      <c r="B5" s="349">
        <v>0.45833333333333331</v>
      </c>
      <c r="C5" s="359">
        <f>A5</f>
        <v>45261</v>
      </c>
      <c r="D5" s="349">
        <v>0.5</v>
      </c>
      <c r="E5" s="371">
        <f>WEEKDAY(A5)</f>
        <v>6</v>
      </c>
      <c r="F5" s="379" t="s">
        <v>25</v>
      </c>
      <c r="G5" s="379" t="s">
        <v>26</v>
      </c>
      <c r="H5" s="379" t="s">
        <v>27</v>
      </c>
      <c r="I5" s="472" t="s">
        <v>28</v>
      </c>
      <c r="J5" s="396" t="s">
        <v>111</v>
      </c>
      <c r="K5" s="396" t="s">
        <v>111</v>
      </c>
      <c r="L5" s="494" t="s">
        <v>131</v>
      </c>
      <c r="M5" s="379" t="s">
        <v>29</v>
      </c>
      <c r="N5" s="419">
        <v>6</v>
      </c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</row>
    <row r="6" spans="1:34" s="40" customFormat="1" ht="30" customHeight="1">
      <c r="A6" s="523">
        <v>45261</v>
      </c>
      <c r="B6" s="524">
        <v>0.45833333333333331</v>
      </c>
      <c r="C6" s="523">
        <v>45261</v>
      </c>
      <c r="D6" s="524">
        <v>0.5</v>
      </c>
      <c r="E6" s="514">
        <f>WEEKDAY(A6)</f>
        <v>6</v>
      </c>
      <c r="F6" s="525" t="s">
        <v>9</v>
      </c>
      <c r="G6" s="525" t="s">
        <v>10</v>
      </c>
      <c r="H6" s="525" t="s">
        <v>18</v>
      </c>
      <c r="I6" s="525" t="s">
        <v>138</v>
      </c>
      <c r="J6" s="525" t="s">
        <v>139</v>
      </c>
      <c r="K6" s="525" t="s">
        <v>139</v>
      </c>
      <c r="L6" s="525" t="s">
        <v>19</v>
      </c>
      <c r="M6" s="526" t="s">
        <v>192</v>
      </c>
      <c r="N6" s="526">
        <v>9</v>
      </c>
      <c r="O6" s="508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</row>
    <row r="7" spans="1:34" s="40" customFormat="1" ht="15" customHeight="1">
      <c r="A7" s="527">
        <v>45265</v>
      </c>
      <c r="B7" s="528">
        <v>0.32291666666666669</v>
      </c>
      <c r="C7" s="529">
        <v>45265</v>
      </c>
      <c r="D7" s="530">
        <v>0.36458333333333331</v>
      </c>
      <c r="E7" s="515">
        <f>WEEKDAY(A7)</f>
        <v>3</v>
      </c>
      <c r="F7" s="531" t="s">
        <v>9</v>
      </c>
      <c r="G7" s="531" t="s">
        <v>10</v>
      </c>
      <c r="H7" s="531" t="s">
        <v>18</v>
      </c>
      <c r="I7" s="531" t="s">
        <v>193</v>
      </c>
      <c r="J7" s="531" t="s">
        <v>135</v>
      </c>
      <c r="K7" s="531" t="s">
        <v>135</v>
      </c>
      <c r="L7" s="531" t="s">
        <v>19</v>
      </c>
      <c r="M7" s="531" t="s">
        <v>45</v>
      </c>
      <c r="N7" s="531">
        <v>9</v>
      </c>
      <c r="O7" s="508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</row>
    <row r="8" spans="1:34" s="40" customFormat="1" ht="15" customHeight="1">
      <c r="A8" s="232">
        <v>45265</v>
      </c>
      <c r="B8" s="173">
        <v>0.5</v>
      </c>
      <c r="C8" s="179">
        <f>A8</f>
        <v>45265</v>
      </c>
      <c r="D8" s="227">
        <v>0.58333333333333337</v>
      </c>
      <c r="E8" s="174">
        <f>C8</f>
        <v>45265</v>
      </c>
      <c r="F8" s="177" t="s">
        <v>119</v>
      </c>
      <c r="G8" s="177" t="s">
        <v>119</v>
      </c>
      <c r="H8" s="177" t="s">
        <v>189</v>
      </c>
      <c r="I8" s="183" t="s">
        <v>186</v>
      </c>
      <c r="J8" s="177" t="s">
        <v>187</v>
      </c>
      <c r="K8" s="177" t="s">
        <v>188</v>
      </c>
      <c r="L8" s="177" t="s">
        <v>8</v>
      </c>
      <c r="M8" s="168" t="s">
        <v>45</v>
      </c>
      <c r="N8" s="171">
        <v>60</v>
      </c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s="40" customFormat="1" ht="15" customHeight="1">
      <c r="A9" s="433">
        <v>45266</v>
      </c>
      <c r="B9" s="357">
        <v>0.35416666666666669</v>
      </c>
      <c r="C9" s="344">
        <f>A9</f>
        <v>45266</v>
      </c>
      <c r="D9" s="356">
        <v>0.36805555555555558</v>
      </c>
      <c r="E9" s="375">
        <v>44622</v>
      </c>
      <c r="F9" s="461" t="s">
        <v>20</v>
      </c>
      <c r="G9" s="461" t="s">
        <v>21</v>
      </c>
      <c r="H9" s="467" t="s">
        <v>11</v>
      </c>
      <c r="I9" s="480" t="s">
        <v>22</v>
      </c>
      <c r="J9" s="480" t="s">
        <v>23</v>
      </c>
      <c r="K9" s="413" t="s">
        <v>125</v>
      </c>
      <c r="L9" s="413" t="s">
        <v>13</v>
      </c>
      <c r="M9" s="413" t="s">
        <v>24</v>
      </c>
      <c r="N9" s="413">
        <v>20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/>
      <c r="AB9"/>
      <c r="AC9"/>
      <c r="AD9"/>
      <c r="AE9"/>
      <c r="AF9"/>
      <c r="AG9"/>
      <c r="AH9"/>
    </row>
    <row r="10" spans="1:34" s="40" customFormat="1" ht="15" customHeight="1">
      <c r="A10" s="342">
        <v>45266</v>
      </c>
      <c r="B10" s="356">
        <v>0.36805555555555558</v>
      </c>
      <c r="C10" s="363">
        <f>A10</f>
        <v>45266</v>
      </c>
      <c r="D10" s="356">
        <v>0.38194444444444442</v>
      </c>
      <c r="E10" s="375">
        <v>44622</v>
      </c>
      <c r="F10" s="461" t="s">
        <v>20</v>
      </c>
      <c r="G10" s="461" t="s">
        <v>21</v>
      </c>
      <c r="H10" s="467" t="s">
        <v>11</v>
      </c>
      <c r="I10" s="401" t="s">
        <v>30</v>
      </c>
      <c r="J10" s="480" t="s">
        <v>23</v>
      </c>
      <c r="K10" s="401" t="s">
        <v>125</v>
      </c>
      <c r="L10" s="413" t="s">
        <v>13</v>
      </c>
      <c r="M10" s="413" t="s">
        <v>24</v>
      </c>
      <c r="N10" s="413">
        <v>20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40" customFormat="1" ht="15" customHeight="1">
      <c r="A11" s="337">
        <v>45266</v>
      </c>
      <c r="B11" s="443">
        <v>0.38194444444444442</v>
      </c>
      <c r="C11" s="361">
        <f>A11</f>
        <v>45266</v>
      </c>
      <c r="D11" s="451">
        <v>0.39583333333333331</v>
      </c>
      <c r="E11" s="458">
        <v>44622</v>
      </c>
      <c r="F11" s="382" t="s">
        <v>20</v>
      </c>
      <c r="G11" s="382" t="s">
        <v>21</v>
      </c>
      <c r="H11" s="391" t="s">
        <v>11</v>
      </c>
      <c r="I11" s="481" t="s">
        <v>31</v>
      </c>
      <c r="J11" s="406" t="s">
        <v>32</v>
      </c>
      <c r="K11" s="406" t="s">
        <v>33</v>
      </c>
      <c r="L11" s="411" t="s">
        <v>13</v>
      </c>
      <c r="M11" s="411" t="s">
        <v>126</v>
      </c>
      <c r="N11" s="411">
        <v>20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40" customFormat="1" ht="15" customHeight="1">
      <c r="A12" s="532">
        <v>45266</v>
      </c>
      <c r="B12" s="533">
        <v>0.4375</v>
      </c>
      <c r="C12" s="532">
        <v>45266</v>
      </c>
      <c r="D12" s="533">
        <v>0.47916666666666669</v>
      </c>
      <c r="E12" s="455">
        <f>WEEKDAY(A12)</f>
        <v>4</v>
      </c>
      <c r="F12" s="534" t="s">
        <v>20</v>
      </c>
      <c r="G12" s="534" t="s">
        <v>21</v>
      </c>
      <c r="H12" s="534" t="s">
        <v>18</v>
      </c>
      <c r="I12" s="535" t="s">
        <v>134</v>
      </c>
      <c r="J12" s="535" t="s">
        <v>194</v>
      </c>
      <c r="K12" s="535" t="s">
        <v>50</v>
      </c>
      <c r="L12" s="534" t="s">
        <v>19</v>
      </c>
      <c r="M12" s="535" t="s">
        <v>51</v>
      </c>
      <c r="N12" s="535">
        <v>11</v>
      </c>
      <c r="O12" s="517"/>
      <c r="P12" s="517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17"/>
      <c r="AB12" s="517"/>
      <c r="AC12" s="517"/>
      <c r="AD12" s="517"/>
      <c r="AE12" s="517"/>
      <c r="AF12" s="517"/>
      <c r="AG12" s="517"/>
      <c r="AH12" s="517"/>
    </row>
    <row r="13" spans="1:34" s="40" customFormat="1" ht="15" customHeight="1">
      <c r="A13" s="532">
        <v>45266</v>
      </c>
      <c r="B13" s="533">
        <v>0.47916666666666669</v>
      </c>
      <c r="C13" s="532">
        <v>45266</v>
      </c>
      <c r="D13" s="533">
        <v>0.52083333333333337</v>
      </c>
      <c r="E13" s="455">
        <f>WEEKDAY(A13)</f>
        <v>4</v>
      </c>
      <c r="F13" s="534" t="s">
        <v>20</v>
      </c>
      <c r="G13" s="534" t="s">
        <v>21</v>
      </c>
      <c r="H13" s="534" t="s">
        <v>18</v>
      </c>
      <c r="I13" s="536" t="s">
        <v>195</v>
      </c>
      <c r="J13" s="535" t="s">
        <v>194</v>
      </c>
      <c r="K13" s="535" t="s">
        <v>50</v>
      </c>
      <c r="L13" s="534" t="s">
        <v>19</v>
      </c>
      <c r="M13" s="535" t="s">
        <v>51</v>
      </c>
      <c r="N13" s="535">
        <v>11</v>
      </c>
      <c r="O13" s="508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</row>
    <row r="14" spans="1:34" s="40" customFormat="1" ht="15" customHeight="1">
      <c r="A14" s="333">
        <v>45266</v>
      </c>
      <c r="B14" s="351">
        <v>0.5</v>
      </c>
      <c r="C14" s="359">
        <f>A14</f>
        <v>45266</v>
      </c>
      <c r="D14" s="351">
        <v>0.54166666666666696</v>
      </c>
      <c r="E14" s="373">
        <f>WEEKDAY(A14)</f>
        <v>4</v>
      </c>
      <c r="F14" s="379" t="s">
        <v>25</v>
      </c>
      <c r="G14" s="379" t="s">
        <v>26</v>
      </c>
      <c r="H14" s="379" t="s">
        <v>27</v>
      </c>
      <c r="I14" s="400" t="s">
        <v>59</v>
      </c>
      <c r="J14" s="400" t="s">
        <v>208</v>
      </c>
      <c r="K14" s="400" t="s">
        <v>208</v>
      </c>
      <c r="L14" s="396" t="s">
        <v>16</v>
      </c>
      <c r="M14" s="403" t="s">
        <v>52</v>
      </c>
      <c r="N14" s="420">
        <v>6</v>
      </c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</row>
    <row r="15" spans="1:34" s="40" customFormat="1" ht="15" customHeight="1">
      <c r="A15" s="47">
        <v>45267</v>
      </c>
      <c r="B15" s="348">
        <v>0.41666666666666669</v>
      </c>
      <c r="C15" s="47">
        <f>A15</f>
        <v>45267</v>
      </c>
      <c r="D15" s="348">
        <v>0.45833333333333331</v>
      </c>
      <c r="E15" s="374">
        <f>A15</f>
        <v>45267</v>
      </c>
      <c r="F15" s="50" t="s">
        <v>9</v>
      </c>
      <c r="G15" s="50" t="s">
        <v>10</v>
      </c>
      <c r="H15" s="50" t="s">
        <v>7</v>
      </c>
      <c r="I15" s="488" t="s">
        <v>43</v>
      </c>
      <c r="J15" s="405" t="s">
        <v>242</v>
      </c>
      <c r="K15" s="405" t="s">
        <v>242</v>
      </c>
      <c r="L15" s="51" t="s">
        <v>16</v>
      </c>
      <c r="M15" s="416" t="s">
        <v>17</v>
      </c>
      <c r="N15" s="422">
        <v>10</v>
      </c>
    </row>
    <row r="16" spans="1:34" s="40" customFormat="1" ht="15" customHeight="1">
      <c r="A16" s="333">
        <v>45267</v>
      </c>
      <c r="B16" s="346">
        <v>0.41666666666666669</v>
      </c>
      <c r="C16" s="359">
        <f>A16</f>
        <v>45267</v>
      </c>
      <c r="D16" s="346">
        <v>0.45833333333333331</v>
      </c>
      <c r="E16" s="369">
        <v>44630</v>
      </c>
      <c r="F16" s="385" t="s">
        <v>9</v>
      </c>
      <c r="G16" s="385" t="s">
        <v>10</v>
      </c>
      <c r="H16" s="392" t="s">
        <v>11</v>
      </c>
      <c r="I16" s="478" t="s">
        <v>34</v>
      </c>
      <c r="J16" s="394" t="s">
        <v>225</v>
      </c>
      <c r="K16" s="394" t="s">
        <v>226</v>
      </c>
      <c r="L16" s="498" t="s">
        <v>227</v>
      </c>
      <c r="M16" s="501" t="s">
        <v>120</v>
      </c>
      <c r="N16" s="193">
        <v>5</v>
      </c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517"/>
      <c r="Z16" s="517"/>
      <c r="AA16" s="517"/>
      <c r="AB16" s="517"/>
      <c r="AC16" s="517"/>
      <c r="AD16" s="517"/>
      <c r="AE16" s="517"/>
      <c r="AF16" s="517"/>
      <c r="AG16" s="517"/>
      <c r="AH16" s="517"/>
    </row>
    <row r="17" spans="1:35" s="40" customFormat="1" ht="15" customHeight="1">
      <c r="A17" s="523">
        <v>45267</v>
      </c>
      <c r="B17" s="524">
        <v>0.45833333333333331</v>
      </c>
      <c r="C17" s="523">
        <v>45267</v>
      </c>
      <c r="D17" s="537">
        <v>0.5</v>
      </c>
      <c r="E17" s="459">
        <f>WEEKDAY(A17)</f>
        <v>5</v>
      </c>
      <c r="F17" s="525" t="s">
        <v>9</v>
      </c>
      <c r="G17" s="525" t="s">
        <v>10</v>
      </c>
      <c r="H17" s="525" t="s">
        <v>18</v>
      </c>
      <c r="I17" s="538" t="s">
        <v>196</v>
      </c>
      <c r="J17" s="538" t="s">
        <v>197</v>
      </c>
      <c r="K17" s="538" t="s">
        <v>54</v>
      </c>
      <c r="L17" s="525" t="s">
        <v>19</v>
      </c>
      <c r="M17" s="525" t="s">
        <v>45</v>
      </c>
      <c r="N17" s="525">
        <v>10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</row>
    <row r="18" spans="1:35" ht="15" customHeight="1">
      <c r="A18" s="165">
        <v>45267</v>
      </c>
      <c r="B18" s="173">
        <v>0.52083333333333337</v>
      </c>
      <c r="C18" s="165">
        <f>A18</f>
        <v>45267</v>
      </c>
      <c r="D18" s="173">
        <v>0.5625</v>
      </c>
      <c r="E18" s="174">
        <f>C18</f>
        <v>45267</v>
      </c>
      <c r="F18" s="167" t="s">
        <v>9</v>
      </c>
      <c r="G18" s="167" t="s">
        <v>10</v>
      </c>
      <c r="H18" s="168" t="s">
        <v>44</v>
      </c>
      <c r="I18" s="184" t="s">
        <v>162</v>
      </c>
      <c r="J18" s="218" t="s">
        <v>161</v>
      </c>
      <c r="K18" s="218" t="s">
        <v>161</v>
      </c>
      <c r="L18" s="168" t="s">
        <v>13</v>
      </c>
      <c r="M18" s="216" t="s">
        <v>24</v>
      </c>
      <c r="N18" s="219">
        <v>10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</row>
    <row r="19" spans="1:35" s="73" customFormat="1" ht="15" customHeight="1">
      <c r="A19" s="163">
        <v>45268</v>
      </c>
      <c r="B19" s="180">
        <v>0.3125</v>
      </c>
      <c r="C19" s="163">
        <v>45268</v>
      </c>
      <c r="D19" s="180">
        <v>0.375</v>
      </c>
      <c r="E19" s="174">
        <f>C19</f>
        <v>45268</v>
      </c>
      <c r="F19" s="167" t="s">
        <v>9</v>
      </c>
      <c r="G19" s="167" t="s">
        <v>10</v>
      </c>
      <c r="H19" s="168" t="s">
        <v>44</v>
      </c>
      <c r="I19" s="168" t="s">
        <v>190</v>
      </c>
      <c r="J19" s="218" t="s">
        <v>151</v>
      </c>
      <c r="K19" s="230" t="s">
        <v>133</v>
      </c>
      <c r="L19" s="168" t="s">
        <v>13</v>
      </c>
      <c r="M19" s="216" t="s">
        <v>45</v>
      </c>
      <c r="N19" s="219">
        <v>60</v>
      </c>
      <c r="O19" s="159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</row>
    <row r="20" spans="1:35" s="73" customFormat="1" ht="15" customHeight="1">
      <c r="A20" s="333">
        <v>45268</v>
      </c>
      <c r="B20" s="351">
        <v>0.375</v>
      </c>
      <c r="C20" s="359">
        <f t="shared" ref="C20:C25" si="0">A20</f>
        <v>45268</v>
      </c>
      <c r="D20" s="351">
        <v>0.45833333333333331</v>
      </c>
      <c r="E20" s="460">
        <f>WEEKDAY(A20)</f>
        <v>6</v>
      </c>
      <c r="F20" s="379" t="s">
        <v>25</v>
      </c>
      <c r="G20" s="379" t="s">
        <v>26</v>
      </c>
      <c r="H20" s="379" t="s">
        <v>27</v>
      </c>
      <c r="I20" s="472" t="s">
        <v>124</v>
      </c>
      <c r="J20" s="379" t="s">
        <v>209</v>
      </c>
      <c r="K20" s="379" t="s">
        <v>210</v>
      </c>
      <c r="L20" s="410" t="s">
        <v>39</v>
      </c>
      <c r="M20" s="403" t="s">
        <v>55</v>
      </c>
      <c r="N20" s="420">
        <v>40</v>
      </c>
      <c r="O20" s="159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</row>
    <row r="21" spans="1:35" s="73" customFormat="1" ht="15" customHeight="1">
      <c r="A21" s="165">
        <v>45268</v>
      </c>
      <c r="B21" s="180">
        <v>0.5</v>
      </c>
      <c r="C21" s="165">
        <f t="shared" si="0"/>
        <v>45268</v>
      </c>
      <c r="D21" s="181">
        <v>0.54166666666666663</v>
      </c>
      <c r="E21" s="166">
        <v>44970</v>
      </c>
      <c r="F21" s="167" t="s">
        <v>9</v>
      </c>
      <c r="G21" s="167" t="s">
        <v>10</v>
      </c>
      <c r="H21" s="168" t="s">
        <v>44</v>
      </c>
      <c r="I21" s="169" t="s">
        <v>166</v>
      </c>
      <c r="J21" s="218" t="s">
        <v>167</v>
      </c>
      <c r="K21" s="218" t="s">
        <v>167</v>
      </c>
      <c r="L21" s="168" t="s">
        <v>13</v>
      </c>
      <c r="M21" s="216" t="s">
        <v>24</v>
      </c>
      <c r="N21" s="219">
        <v>10</v>
      </c>
      <c r="O21" s="159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</row>
    <row r="22" spans="1:35" s="73" customFormat="1" ht="15" customHeight="1">
      <c r="A22" s="179">
        <v>45271</v>
      </c>
      <c r="B22" s="180">
        <v>0.5</v>
      </c>
      <c r="C22" s="179">
        <f t="shared" si="0"/>
        <v>45271</v>
      </c>
      <c r="D22" s="228">
        <v>0.54166666666666663</v>
      </c>
      <c r="E22" s="166">
        <f>C22</f>
        <v>45271</v>
      </c>
      <c r="F22" s="167" t="s">
        <v>9</v>
      </c>
      <c r="G22" s="167" t="s">
        <v>10</v>
      </c>
      <c r="H22" s="168" t="s">
        <v>44</v>
      </c>
      <c r="I22" s="482" t="s">
        <v>147</v>
      </c>
      <c r="J22" s="248" t="s">
        <v>176</v>
      </c>
      <c r="K22" s="216" t="s">
        <v>72</v>
      </c>
      <c r="L22" s="168" t="s">
        <v>118</v>
      </c>
      <c r="M22" s="168" t="s">
        <v>45</v>
      </c>
      <c r="N22" s="171">
        <v>60</v>
      </c>
      <c r="O22" s="118"/>
    </row>
    <row r="23" spans="1:35" s="73" customFormat="1" ht="15" customHeight="1">
      <c r="A23" s="434">
        <v>45271</v>
      </c>
      <c r="B23" s="180">
        <v>0.5</v>
      </c>
      <c r="C23" s="226">
        <f t="shared" si="0"/>
        <v>45271</v>
      </c>
      <c r="D23" s="181">
        <v>0.54166666666666663</v>
      </c>
      <c r="E23" s="166">
        <f>C23</f>
        <v>45271</v>
      </c>
      <c r="F23" s="182" t="s">
        <v>9</v>
      </c>
      <c r="G23" s="182" t="s">
        <v>9</v>
      </c>
      <c r="H23" s="183" t="s">
        <v>44</v>
      </c>
      <c r="I23" s="169" t="s">
        <v>168</v>
      </c>
      <c r="J23" s="185" t="s">
        <v>169</v>
      </c>
      <c r="K23" s="185" t="s">
        <v>169</v>
      </c>
      <c r="L23" s="168" t="s">
        <v>13</v>
      </c>
      <c r="M23" s="168" t="s">
        <v>24</v>
      </c>
      <c r="N23" s="171">
        <v>10</v>
      </c>
    </row>
    <row r="24" spans="1:35" s="73" customFormat="1" ht="15" customHeight="1">
      <c r="A24" s="179">
        <v>45272</v>
      </c>
      <c r="B24" s="180">
        <v>0.5</v>
      </c>
      <c r="C24" s="179">
        <f t="shared" si="0"/>
        <v>45272</v>
      </c>
      <c r="D24" s="181">
        <v>0.54166666666666663</v>
      </c>
      <c r="E24" s="166">
        <f>C24</f>
        <v>45272</v>
      </c>
      <c r="F24" s="167" t="s">
        <v>9</v>
      </c>
      <c r="G24" s="167" t="s">
        <v>10</v>
      </c>
      <c r="H24" s="168" t="s">
        <v>44</v>
      </c>
      <c r="I24" s="220" t="s">
        <v>178</v>
      </c>
      <c r="J24" s="218" t="s">
        <v>144</v>
      </c>
      <c r="K24" s="218" t="s">
        <v>144</v>
      </c>
      <c r="L24" s="218" t="s">
        <v>8</v>
      </c>
      <c r="M24" s="216" t="s">
        <v>24</v>
      </c>
      <c r="N24" s="219">
        <v>10</v>
      </c>
      <c r="O24" s="506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</row>
    <row r="25" spans="1:35" s="73" customFormat="1" ht="15" customHeight="1">
      <c r="A25" s="163">
        <v>45273</v>
      </c>
      <c r="B25" s="173">
        <v>0.3125</v>
      </c>
      <c r="C25" s="165">
        <f t="shared" si="0"/>
        <v>45273</v>
      </c>
      <c r="D25" s="173">
        <v>0.35416666666666669</v>
      </c>
      <c r="E25" s="166">
        <f>C25</f>
        <v>45273</v>
      </c>
      <c r="F25" s="167" t="s">
        <v>9</v>
      </c>
      <c r="G25" s="167" t="s">
        <v>10</v>
      </c>
      <c r="H25" s="172" t="s">
        <v>44</v>
      </c>
      <c r="I25" s="222" t="s">
        <v>157</v>
      </c>
      <c r="J25" s="221" t="s">
        <v>158</v>
      </c>
      <c r="K25" s="221" t="s">
        <v>159</v>
      </c>
      <c r="L25" s="222" t="s">
        <v>118</v>
      </c>
      <c r="M25" s="222" t="s">
        <v>47</v>
      </c>
      <c r="N25" s="223">
        <v>60</v>
      </c>
      <c r="O25"/>
      <c r="P25"/>
      <c r="Q25" s="2"/>
      <c r="R25" s="2"/>
      <c r="S25" s="2"/>
      <c r="T25" s="2"/>
      <c r="U25" s="2"/>
      <c r="V25" s="2"/>
      <c r="W25" s="2"/>
      <c r="X25" s="2"/>
      <c r="Y25" s="2"/>
      <c r="Z25" s="2"/>
      <c r="AA25"/>
      <c r="AB25"/>
      <c r="AC25"/>
      <c r="AD25"/>
      <c r="AE25"/>
      <c r="AF25"/>
      <c r="AG25"/>
      <c r="AH25"/>
    </row>
    <row r="26" spans="1:35" s="73" customFormat="1" ht="15" customHeight="1">
      <c r="A26" s="36">
        <v>45273</v>
      </c>
      <c r="B26" s="436">
        <v>0.3125</v>
      </c>
      <c r="C26" s="44">
        <v>45273</v>
      </c>
      <c r="D26" s="436">
        <v>0.35416666666666669</v>
      </c>
      <c r="E26" s="454" t="s">
        <v>148</v>
      </c>
      <c r="F26" s="39" t="s">
        <v>20</v>
      </c>
      <c r="G26" s="37" t="s">
        <v>21</v>
      </c>
      <c r="H26" s="466" t="s">
        <v>66</v>
      </c>
      <c r="I26" s="473" t="s">
        <v>149</v>
      </c>
      <c r="J26" s="389" t="s">
        <v>150</v>
      </c>
      <c r="K26" s="389" t="s">
        <v>150</v>
      </c>
      <c r="L26" s="495" t="s">
        <v>118</v>
      </c>
      <c r="M26" s="37" t="s">
        <v>24</v>
      </c>
      <c r="N26" s="37">
        <v>50</v>
      </c>
      <c r="O26" s="505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5" s="73" customFormat="1" ht="15" customHeight="1">
      <c r="A27" s="209">
        <v>45273</v>
      </c>
      <c r="B27" s="441">
        <v>0.375</v>
      </c>
      <c r="C27" s="513">
        <f t="shared" ref="C27:C33" si="1">A27</f>
        <v>45273</v>
      </c>
      <c r="D27" s="365">
        <v>0.41666666666666669</v>
      </c>
      <c r="E27" s="376">
        <v>44629</v>
      </c>
      <c r="F27" s="385" t="s">
        <v>9</v>
      </c>
      <c r="G27" s="385" t="s">
        <v>10</v>
      </c>
      <c r="H27" s="470" t="s">
        <v>11</v>
      </c>
      <c r="I27" s="215" t="s">
        <v>12</v>
      </c>
      <c r="J27" s="394" t="s">
        <v>228</v>
      </c>
      <c r="K27" s="394" t="s">
        <v>229</v>
      </c>
      <c r="L27" s="153" t="s">
        <v>230</v>
      </c>
      <c r="M27" s="114" t="s">
        <v>49</v>
      </c>
      <c r="N27" s="114">
        <v>30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5" s="67" customFormat="1">
      <c r="A28" s="333">
        <v>45273</v>
      </c>
      <c r="B28" s="444">
        <v>0.41666666666666669</v>
      </c>
      <c r="C28" s="358">
        <f t="shared" si="1"/>
        <v>45273</v>
      </c>
      <c r="D28" s="452">
        <v>0.45833333333333331</v>
      </c>
      <c r="E28" s="377">
        <v>44629</v>
      </c>
      <c r="F28" s="385" t="s">
        <v>9</v>
      </c>
      <c r="G28" s="385" t="s">
        <v>10</v>
      </c>
      <c r="H28" s="392" t="s">
        <v>11</v>
      </c>
      <c r="I28" s="484" t="s">
        <v>48</v>
      </c>
      <c r="J28" s="402" t="s">
        <v>231</v>
      </c>
      <c r="K28" s="402" t="s">
        <v>231</v>
      </c>
      <c r="L28" s="409" t="s">
        <v>13</v>
      </c>
      <c r="M28" s="114" t="s">
        <v>49</v>
      </c>
      <c r="N28" s="114">
        <v>30</v>
      </c>
      <c r="O28" s="271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</row>
    <row r="29" spans="1:35" s="155" customFormat="1" ht="15.75" customHeight="1">
      <c r="A29" s="430">
        <v>45273</v>
      </c>
      <c r="B29" s="439">
        <v>0.45833333333333331</v>
      </c>
      <c r="C29" s="447">
        <f t="shared" si="1"/>
        <v>45273</v>
      </c>
      <c r="D29" s="439">
        <v>0.5</v>
      </c>
      <c r="E29" s="456">
        <v>44650</v>
      </c>
      <c r="F29" s="464" t="s">
        <v>9</v>
      </c>
      <c r="G29" s="464" t="s">
        <v>10</v>
      </c>
      <c r="H29" s="468" t="s">
        <v>79</v>
      </c>
      <c r="I29" s="476" t="s">
        <v>121</v>
      </c>
      <c r="J29" s="489" t="s">
        <v>141</v>
      </c>
      <c r="K29" s="489" t="s">
        <v>141</v>
      </c>
      <c r="L29" s="496" t="s">
        <v>122</v>
      </c>
      <c r="M29" s="476" t="s">
        <v>80</v>
      </c>
      <c r="N29" s="476">
        <v>10</v>
      </c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156"/>
    </row>
    <row r="30" spans="1:35" s="155" customFormat="1" ht="15.75" customHeight="1">
      <c r="A30" s="430">
        <v>45273</v>
      </c>
      <c r="B30" s="439">
        <v>0.45833333333333331</v>
      </c>
      <c r="C30" s="446">
        <f t="shared" si="1"/>
        <v>45273</v>
      </c>
      <c r="D30" s="439">
        <v>0.5</v>
      </c>
      <c r="E30" s="456">
        <v>44650</v>
      </c>
      <c r="F30" s="464" t="s">
        <v>9</v>
      </c>
      <c r="G30" s="464" t="s">
        <v>10</v>
      </c>
      <c r="H30" s="468" t="s">
        <v>81</v>
      </c>
      <c r="I30" s="476" t="s">
        <v>123</v>
      </c>
      <c r="J30" s="489" t="s">
        <v>142</v>
      </c>
      <c r="K30" s="489" t="s">
        <v>142</v>
      </c>
      <c r="L30" s="496" t="s">
        <v>13</v>
      </c>
      <c r="M30" s="476" t="s">
        <v>82</v>
      </c>
      <c r="N30" s="476">
        <v>10</v>
      </c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119"/>
    </row>
    <row r="31" spans="1:35" s="155" customFormat="1" ht="15.75" customHeight="1">
      <c r="A31" s="163">
        <v>45273</v>
      </c>
      <c r="B31" s="164">
        <v>0.5</v>
      </c>
      <c r="C31" s="165">
        <f t="shared" si="1"/>
        <v>45273</v>
      </c>
      <c r="D31" s="164">
        <v>0.54166666666666663</v>
      </c>
      <c r="E31" s="368">
        <f>C31</f>
        <v>45273</v>
      </c>
      <c r="F31" s="167" t="s">
        <v>9</v>
      </c>
      <c r="G31" s="167" t="s">
        <v>10</v>
      </c>
      <c r="H31" s="168" t="s">
        <v>44</v>
      </c>
      <c r="I31" s="169" t="s">
        <v>165</v>
      </c>
      <c r="J31" s="170" t="s">
        <v>158</v>
      </c>
      <c r="K31" s="170" t="s">
        <v>158</v>
      </c>
      <c r="L31" s="499" t="s">
        <v>13</v>
      </c>
      <c r="M31" s="168" t="s">
        <v>24</v>
      </c>
      <c r="N31" s="171">
        <v>10</v>
      </c>
      <c r="O31" s="519"/>
      <c r="P31" s="519"/>
      <c r="Q31" s="519"/>
      <c r="R31" s="519"/>
      <c r="S31" s="519"/>
      <c r="T31" s="519"/>
      <c r="U31" s="519"/>
      <c r="V31" s="519"/>
      <c r="W31" s="519"/>
      <c r="X31" s="519"/>
      <c r="Y31" s="519"/>
      <c r="Z31" s="519"/>
      <c r="AA31" s="519"/>
      <c r="AB31" s="519"/>
      <c r="AC31" s="519"/>
      <c r="AD31" s="519"/>
      <c r="AE31" s="519"/>
      <c r="AF31" s="519"/>
      <c r="AG31" s="519"/>
      <c r="AH31" s="519"/>
      <c r="AI31" s="157"/>
    </row>
    <row r="32" spans="1:35" s="155" customFormat="1" ht="15.75" customHeight="1">
      <c r="A32" s="427">
        <v>45274</v>
      </c>
      <c r="B32" s="350">
        <v>0.41666666666666669</v>
      </c>
      <c r="C32" s="335">
        <f t="shared" si="1"/>
        <v>45274</v>
      </c>
      <c r="D32" s="350">
        <v>0.45833333333333331</v>
      </c>
      <c r="E32" s="372">
        <f>A32</f>
        <v>45274</v>
      </c>
      <c r="F32" s="380" t="s">
        <v>9</v>
      </c>
      <c r="G32" s="380" t="s">
        <v>10</v>
      </c>
      <c r="H32" s="380" t="s">
        <v>7</v>
      </c>
      <c r="I32" s="395" t="s">
        <v>43</v>
      </c>
      <c r="J32" s="397" t="s">
        <v>242</v>
      </c>
      <c r="K32" s="397" t="s">
        <v>242</v>
      </c>
      <c r="L32" s="397" t="s">
        <v>16</v>
      </c>
      <c r="M32" s="415" t="s">
        <v>17</v>
      </c>
      <c r="N32" s="418">
        <v>10</v>
      </c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57"/>
    </row>
    <row r="33" spans="1:35" s="155" customFormat="1" ht="15.75" customHeight="1">
      <c r="A33" s="103">
        <v>45274</v>
      </c>
      <c r="B33" s="93">
        <v>0.41666666666666669</v>
      </c>
      <c r="C33" s="94">
        <f t="shared" si="1"/>
        <v>45274</v>
      </c>
      <c r="D33" s="93">
        <v>0.45833333333333331</v>
      </c>
      <c r="E33" s="95">
        <f>WEEKDAY(A33)</f>
        <v>5</v>
      </c>
      <c r="F33" s="96" t="s">
        <v>25</v>
      </c>
      <c r="G33" s="96" t="s">
        <v>26</v>
      </c>
      <c r="H33" s="96" t="s">
        <v>27</v>
      </c>
      <c r="I33" s="98" t="s">
        <v>112</v>
      </c>
      <c r="J33" s="96" t="s">
        <v>211</v>
      </c>
      <c r="K33" s="96" t="s">
        <v>110</v>
      </c>
      <c r="L33" s="98" t="s">
        <v>16</v>
      </c>
      <c r="M33" s="96" t="s">
        <v>52</v>
      </c>
      <c r="N33" s="100">
        <v>6</v>
      </c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156"/>
    </row>
    <row r="34" spans="1:35" s="155" customFormat="1" ht="15.75" customHeight="1">
      <c r="A34" s="273">
        <v>45274</v>
      </c>
      <c r="B34" s="274">
        <v>0.45833333333333331</v>
      </c>
      <c r="C34" s="275">
        <v>45274</v>
      </c>
      <c r="D34" s="276">
        <v>0.5</v>
      </c>
      <c r="E34" s="330">
        <f>WEEKDAY(A34)</f>
        <v>5</v>
      </c>
      <c r="F34" s="277" t="s">
        <v>9</v>
      </c>
      <c r="G34" s="277" t="s">
        <v>10</v>
      </c>
      <c r="H34" s="277" t="s">
        <v>18</v>
      </c>
      <c r="I34" s="278" t="s">
        <v>198</v>
      </c>
      <c r="J34" s="278" t="s">
        <v>53</v>
      </c>
      <c r="K34" s="278" t="s">
        <v>53</v>
      </c>
      <c r="L34" s="277" t="s">
        <v>199</v>
      </c>
      <c r="M34" s="277" t="s">
        <v>45</v>
      </c>
      <c r="N34" s="277">
        <v>9</v>
      </c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158"/>
    </row>
    <row r="35" spans="1:35" s="155" customFormat="1" ht="15.75" customHeight="1">
      <c r="A35" s="334">
        <v>45274</v>
      </c>
      <c r="B35" s="347">
        <v>0.5</v>
      </c>
      <c r="C35" s="334">
        <v>45274</v>
      </c>
      <c r="D35" s="347">
        <v>0.54166666666666663</v>
      </c>
      <c r="E35" s="370">
        <f>C35</f>
        <v>45274</v>
      </c>
      <c r="F35" s="378" t="s">
        <v>9</v>
      </c>
      <c r="G35" s="378" t="s">
        <v>10</v>
      </c>
      <c r="H35" s="222" t="s">
        <v>44</v>
      </c>
      <c r="I35" s="475" t="s">
        <v>155</v>
      </c>
      <c r="J35" s="221" t="s">
        <v>156</v>
      </c>
      <c r="K35" s="221" t="s">
        <v>156</v>
      </c>
      <c r="L35" s="222" t="s">
        <v>118</v>
      </c>
      <c r="M35" s="222" t="s">
        <v>47</v>
      </c>
      <c r="N35" s="223">
        <v>60</v>
      </c>
      <c r="O35" s="117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56"/>
    </row>
    <row r="36" spans="1:35" s="155" customFormat="1" ht="15.75" customHeight="1">
      <c r="A36" s="334">
        <v>45275</v>
      </c>
      <c r="B36" s="347">
        <v>0.3125</v>
      </c>
      <c r="C36" s="338">
        <f t="shared" ref="C36:C46" si="2">A36</f>
        <v>45275</v>
      </c>
      <c r="D36" s="347">
        <v>0.35416666666666669</v>
      </c>
      <c r="E36" s="370">
        <f>C36</f>
        <v>45275</v>
      </c>
      <c r="F36" s="378" t="s">
        <v>9</v>
      </c>
      <c r="G36" s="378" t="s">
        <v>10</v>
      </c>
      <c r="H36" s="222" t="s">
        <v>44</v>
      </c>
      <c r="I36" s="222" t="s">
        <v>191</v>
      </c>
      <c r="J36" s="221" t="s">
        <v>152</v>
      </c>
      <c r="K36" s="408" t="s">
        <v>133</v>
      </c>
      <c r="L36" s="222" t="s">
        <v>13</v>
      </c>
      <c r="M36" s="222" t="s">
        <v>45</v>
      </c>
      <c r="N36" s="503">
        <v>60</v>
      </c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56"/>
    </row>
    <row r="37" spans="1:35" s="155" customFormat="1" ht="15.75" customHeight="1">
      <c r="A37" s="103">
        <v>45275</v>
      </c>
      <c r="B37" s="93">
        <v>0.375</v>
      </c>
      <c r="C37" s="94">
        <f t="shared" si="2"/>
        <v>45275</v>
      </c>
      <c r="D37" s="93">
        <v>0.45833333333333331</v>
      </c>
      <c r="E37" s="95">
        <f>WEEKDAY(A37)</f>
        <v>6</v>
      </c>
      <c r="F37" s="96" t="s">
        <v>25</v>
      </c>
      <c r="G37" s="96" t="s">
        <v>26</v>
      </c>
      <c r="H37" s="96" t="s">
        <v>27</v>
      </c>
      <c r="I37" s="97" t="s">
        <v>116</v>
      </c>
      <c r="J37" s="96" t="s">
        <v>212</v>
      </c>
      <c r="K37" s="96" t="s">
        <v>110</v>
      </c>
      <c r="L37" s="104" t="s">
        <v>39</v>
      </c>
      <c r="M37" s="96" t="s">
        <v>55</v>
      </c>
      <c r="N37" s="100">
        <v>40</v>
      </c>
      <c r="O37" s="509"/>
      <c r="P37" s="512"/>
      <c r="Q37" s="512"/>
      <c r="R37" s="512"/>
      <c r="S37" s="512"/>
      <c r="T37" s="512"/>
      <c r="U37" s="512"/>
      <c r="V37" s="512"/>
      <c r="W37" s="512"/>
      <c r="X37" s="512"/>
      <c r="Y37" s="512"/>
      <c r="Z37" s="512"/>
      <c r="AA37" s="512"/>
      <c r="AB37" s="512"/>
      <c r="AC37" s="512"/>
      <c r="AD37" s="512"/>
      <c r="AE37" s="512"/>
      <c r="AF37" s="512"/>
      <c r="AG37" s="512"/>
      <c r="AH37" s="512"/>
      <c r="AI37" s="156"/>
    </row>
    <row r="38" spans="1:35" s="155" customFormat="1" ht="15.75" customHeight="1">
      <c r="A38" s="103">
        <v>45275</v>
      </c>
      <c r="B38" s="93">
        <v>0.45833333333333331</v>
      </c>
      <c r="C38" s="94">
        <f t="shared" si="2"/>
        <v>45275</v>
      </c>
      <c r="D38" s="93">
        <v>0.4861111111111111</v>
      </c>
      <c r="E38" s="95">
        <f>WEEKDAY(A38)</f>
        <v>6</v>
      </c>
      <c r="F38" s="96" t="s">
        <v>25</v>
      </c>
      <c r="G38" s="96" t="s">
        <v>26</v>
      </c>
      <c r="H38" s="96" t="s">
        <v>27</v>
      </c>
      <c r="I38" s="98" t="s">
        <v>56</v>
      </c>
      <c r="J38" s="96" t="s">
        <v>213</v>
      </c>
      <c r="K38" s="106" t="s">
        <v>143</v>
      </c>
      <c r="L38" s="104" t="s">
        <v>39</v>
      </c>
      <c r="M38" s="96" t="s">
        <v>57</v>
      </c>
      <c r="N38" s="101">
        <v>30</v>
      </c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58"/>
    </row>
    <row r="39" spans="1:35" s="155" customFormat="1" ht="15.75" customHeight="1">
      <c r="A39" s="334">
        <v>45275</v>
      </c>
      <c r="B39" s="347">
        <v>0.52083333333333337</v>
      </c>
      <c r="C39" s="338">
        <f t="shared" si="2"/>
        <v>45275</v>
      </c>
      <c r="D39" s="347">
        <v>0.5625</v>
      </c>
      <c r="E39" s="370">
        <f>C39</f>
        <v>45275</v>
      </c>
      <c r="F39" s="378" t="s">
        <v>9</v>
      </c>
      <c r="G39" s="378" t="s">
        <v>10</v>
      </c>
      <c r="H39" s="222" t="s">
        <v>44</v>
      </c>
      <c r="I39" s="222" t="s">
        <v>153</v>
      </c>
      <c r="J39" s="221" t="s">
        <v>154</v>
      </c>
      <c r="K39" s="221" t="s">
        <v>173</v>
      </c>
      <c r="L39" s="222" t="s">
        <v>118</v>
      </c>
      <c r="M39" s="222" t="s">
        <v>47</v>
      </c>
      <c r="N39" s="223">
        <v>60</v>
      </c>
      <c r="O39" s="117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19"/>
    </row>
    <row r="40" spans="1:35" s="155" customFormat="1" ht="15.75" customHeight="1">
      <c r="A40" s="335">
        <v>45278</v>
      </c>
      <c r="B40" s="350">
        <v>0.375</v>
      </c>
      <c r="C40" s="335">
        <f t="shared" si="2"/>
        <v>45278</v>
      </c>
      <c r="D40" s="350">
        <v>0.41666666666666669</v>
      </c>
      <c r="E40" s="372">
        <f>A40</f>
        <v>45278</v>
      </c>
      <c r="F40" s="380" t="s">
        <v>9</v>
      </c>
      <c r="G40" s="380" t="s">
        <v>10</v>
      </c>
      <c r="H40" s="380" t="s">
        <v>7</v>
      </c>
      <c r="I40" s="397" t="s">
        <v>61</v>
      </c>
      <c r="J40" s="397" t="s">
        <v>242</v>
      </c>
      <c r="K40" s="397" t="s">
        <v>242</v>
      </c>
      <c r="L40" s="397" t="s">
        <v>16</v>
      </c>
      <c r="M40" s="415" t="s">
        <v>17</v>
      </c>
      <c r="N40" s="418">
        <v>10</v>
      </c>
      <c r="O40" s="509"/>
      <c r="P40" s="512"/>
      <c r="Q40" s="512"/>
      <c r="R40" s="512"/>
      <c r="S40" s="512"/>
      <c r="T40" s="512"/>
      <c r="U40" s="512"/>
      <c r="V40" s="512"/>
      <c r="W40" s="512"/>
      <c r="X40" s="512"/>
      <c r="Y40" s="512"/>
      <c r="Z40" s="512"/>
      <c r="AA40" s="512"/>
      <c r="AB40" s="512"/>
      <c r="AC40" s="512"/>
      <c r="AD40" s="512"/>
      <c r="AE40" s="512"/>
      <c r="AF40" s="512"/>
      <c r="AG40" s="512"/>
      <c r="AH40" s="512"/>
      <c r="AI40" s="119"/>
    </row>
    <row r="41" spans="1:35" s="41" customFormat="1" ht="13.5">
      <c r="A41" s="334">
        <v>45278</v>
      </c>
      <c r="B41" s="347">
        <v>0.5</v>
      </c>
      <c r="C41" s="338">
        <f t="shared" si="2"/>
        <v>45278</v>
      </c>
      <c r="D41" s="347">
        <v>0.54166666666666663</v>
      </c>
      <c r="E41" s="370">
        <f>C41</f>
        <v>45278</v>
      </c>
      <c r="F41" s="378" t="s">
        <v>9</v>
      </c>
      <c r="G41" s="378" t="s">
        <v>10</v>
      </c>
      <c r="H41" s="222" t="s">
        <v>44</v>
      </c>
      <c r="I41" s="220" t="s">
        <v>170</v>
      </c>
      <c r="J41" s="221" t="s">
        <v>169</v>
      </c>
      <c r="K41" s="221" t="s">
        <v>169</v>
      </c>
      <c r="L41" s="222" t="s">
        <v>13</v>
      </c>
      <c r="M41" s="222" t="s">
        <v>24</v>
      </c>
      <c r="N41" s="223">
        <v>10</v>
      </c>
      <c r="O41" s="45"/>
    </row>
    <row r="42" spans="1:35" s="41" customFormat="1">
      <c r="A42" s="103">
        <v>45278</v>
      </c>
      <c r="B42" s="140">
        <v>0.54166666666666663</v>
      </c>
      <c r="C42" s="141">
        <f t="shared" si="2"/>
        <v>45278</v>
      </c>
      <c r="D42" s="140">
        <v>0.58333333333333337</v>
      </c>
      <c r="E42" s="143">
        <v>44644</v>
      </c>
      <c r="F42" s="144" t="s">
        <v>9</v>
      </c>
      <c r="G42" s="144" t="s">
        <v>10</v>
      </c>
      <c r="H42" s="145" t="s">
        <v>11</v>
      </c>
      <c r="I42" s="148" t="s">
        <v>34</v>
      </c>
      <c r="J42" s="516" t="s">
        <v>232</v>
      </c>
      <c r="K42" s="154" t="s">
        <v>233</v>
      </c>
      <c r="L42" s="147" t="s">
        <v>16</v>
      </c>
      <c r="M42" s="144" t="s">
        <v>120</v>
      </c>
      <c r="N42" s="148">
        <v>5</v>
      </c>
      <c r="O42" s="271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5" s="41" customFormat="1">
      <c r="A43" s="343">
        <v>45279</v>
      </c>
      <c r="B43" s="347">
        <v>0.5</v>
      </c>
      <c r="C43" s="343">
        <f t="shared" si="2"/>
        <v>45279</v>
      </c>
      <c r="D43" s="367">
        <v>0.54166666666666663</v>
      </c>
      <c r="E43" s="370">
        <f>C43</f>
        <v>45279</v>
      </c>
      <c r="F43" s="378" t="s">
        <v>9</v>
      </c>
      <c r="G43" s="378" t="s">
        <v>10</v>
      </c>
      <c r="H43" s="222" t="s">
        <v>44</v>
      </c>
      <c r="I43" s="220" t="s">
        <v>145</v>
      </c>
      <c r="J43" s="221" t="s">
        <v>177</v>
      </c>
      <c r="K43" s="221" t="s">
        <v>175</v>
      </c>
      <c r="L43" s="222" t="s">
        <v>118</v>
      </c>
      <c r="M43" s="222" t="s">
        <v>45</v>
      </c>
      <c r="N43" s="223">
        <v>60</v>
      </c>
      <c r="O43" s="51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/>
      <c r="AB43"/>
      <c r="AC43"/>
      <c r="AD43"/>
      <c r="AE43"/>
      <c r="AF43"/>
      <c r="AG43"/>
      <c r="AH43"/>
    </row>
    <row r="44" spans="1:35" s="73" customFormat="1" ht="15" customHeight="1">
      <c r="A44" s="103">
        <v>45279</v>
      </c>
      <c r="B44" s="93">
        <v>0.58333333333333337</v>
      </c>
      <c r="C44" s="94">
        <f t="shared" si="2"/>
        <v>45279</v>
      </c>
      <c r="D44" s="93">
        <v>0.625</v>
      </c>
      <c r="E44" s="107">
        <f>WEEKDAY(A44)</f>
        <v>3</v>
      </c>
      <c r="F44" s="96" t="s">
        <v>25</v>
      </c>
      <c r="G44" s="96" t="s">
        <v>26</v>
      </c>
      <c r="H44" s="96" t="s">
        <v>27</v>
      </c>
      <c r="I44" s="98" t="s">
        <v>115</v>
      </c>
      <c r="J44" s="96" t="s">
        <v>175</v>
      </c>
      <c r="K44" s="96" t="s">
        <v>175</v>
      </c>
      <c r="L44" s="102" t="s">
        <v>16</v>
      </c>
      <c r="M44" s="96" t="s">
        <v>52</v>
      </c>
      <c r="N44" s="100">
        <v>6</v>
      </c>
      <c r="O44" s="506"/>
      <c r="P44" s="506"/>
      <c r="Q44" s="506"/>
      <c r="R44" s="506"/>
      <c r="S44" s="506"/>
      <c r="T44" s="506"/>
      <c r="U44" s="506"/>
      <c r="V44" s="506"/>
      <c r="W44" s="506"/>
      <c r="X44" s="506"/>
      <c r="Y44" s="506"/>
      <c r="Z44" s="506"/>
      <c r="AA44" s="506"/>
      <c r="AB44" s="506"/>
      <c r="AC44" s="506"/>
      <c r="AD44" s="506"/>
      <c r="AE44" s="506"/>
      <c r="AF44" s="506"/>
      <c r="AG44" s="506"/>
      <c r="AH44" s="506"/>
    </row>
    <row r="45" spans="1:35" s="73" customFormat="1" ht="15" customHeight="1">
      <c r="A45" s="334">
        <v>45280</v>
      </c>
      <c r="B45" s="367">
        <v>0.3125</v>
      </c>
      <c r="C45" s="338">
        <f t="shared" si="2"/>
        <v>45280</v>
      </c>
      <c r="D45" s="347">
        <v>0.35416666666666669</v>
      </c>
      <c r="E45" s="370">
        <f>C45</f>
        <v>45280</v>
      </c>
      <c r="F45" s="378" t="s">
        <v>9</v>
      </c>
      <c r="G45" s="378" t="s">
        <v>10</v>
      </c>
      <c r="H45" s="222" t="s">
        <v>44</v>
      </c>
      <c r="I45" s="220" t="s">
        <v>132</v>
      </c>
      <c r="J45" s="221" t="s">
        <v>46</v>
      </c>
      <c r="K45" s="221" t="s">
        <v>46</v>
      </c>
      <c r="L45" s="222" t="s">
        <v>118</v>
      </c>
      <c r="M45" s="222" t="s">
        <v>47</v>
      </c>
      <c r="N45" s="223">
        <v>60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</row>
    <row r="46" spans="1:35" s="73" customFormat="1" ht="15" customHeight="1">
      <c r="A46" s="103">
        <v>45280</v>
      </c>
      <c r="B46" s="140">
        <v>0.33333333333333331</v>
      </c>
      <c r="C46" s="141">
        <f t="shared" si="2"/>
        <v>45280</v>
      </c>
      <c r="D46" s="142">
        <v>0.375</v>
      </c>
      <c r="E46" s="143">
        <v>44629</v>
      </c>
      <c r="F46" s="144" t="s">
        <v>9</v>
      </c>
      <c r="G46" s="144" t="s">
        <v>10</v>
      </c>
      <c r="H46" s="145" t="s">
        <v>11</v>
      </c>
      <c r="I46" s="146" t="s">
        <v>12</v>
      </c>
      <c r="J46" s="516" t="s">
        <v>234</v>
      </c>
      <c r="K46" s="146" t="s">
        <v>235</v>
      </c>
      <c r="L46" s="153" t="s">
        <v>230</v>
      </c>
      <c r="M46" s="148" t="s">
        <v>49</v>
      </c>
      <c r="N46" s="148">
        <v>30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5" s="149" customFormat="1" ht="15" customHeight="1" thickBot="1">
      <c r="A47" s="273">
        <v>45280</v>
      </c>
      <c r="B47" s="274">
        <v>0.375</v>
      </c>
      <c r="C47" s="273">
        <v>45280</v>
      </c>
      <c r="D47" s="274">
        <v>0.40972222222222227</v>
      </c>
      <c r="E47" s="330">
        <f>WEEKDAY(A47)</f>
        <v>4</v>
      </c>
      <c r="F47" s="278" t="s">
        <v>9</v>
      </c>
      <c r="G47" s="278" t="s">
        <v>10</v>
      </c>
      <c r="H47" s="278" t="s">
        <v>18</v>
      </c>
      <c r="I47" s="278" t="s">
        <v>200</v>
      </c>
      <c r="J47" s="278" t="s">
        <v>54</v>
      </c>
      <c r="K47" s="278" t="s">
        <v>54</v>
      </c>
      <c r="L47" s="278" t="s">
        <v>19</v>
      </c>
      <c r="M47" s="278" t="s">
        <v>45</v>
      </c>
      <c r="N47" s="278">
        <v>9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</row>
    <row r="48" spans="1:35" s="149" customFormat="1" ht="15" customHeight="1" thickBot="1">
      <c r="A48" s="279">
        <v>45280</v>
      </c>
      <c r="B48" s="280">
        <v>0.41666666666666669</v>
      </c>
      <c r="C48" s="281">
        <v>45280</v>
      </c>
      <c r="D48" s="280">
        <v>0.45833333333333331</v>
      </c>
      <c r="E48" s="332">
        <f>WEEKDAY(A48)</f>
        <v>4</v>
      </c>
      <c r="F48" s="282" t="s">
        <v>9</v>
      </c>
      <c r="G48" s="282" t="s">
        <v>10</v>
      </c>
      <c r="H48" s="282" t="s">
        <v>18</v>
      </c>
      <c r="I48" s="282" t="s">
        <v>201</v>
      </c>
      <c r="J48" s="282" t="s">
        <v>202</v>
      </c>
      <c r="K48" s="282" t="s">
        <v>54</v>
      </c>
      <c r="L48" s="282" t="s">
        <v>19</v>
      </c>
      <c r="M48" s="282" t="s">
        <v>45</v>
      </c>
      <c r="N48" s="282">
        <v>17</v>
      </c>
      <c r="O48" s="159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</row>
    <row r="49" spans="1:34" s="73" customFormat="1" ht="15" customHeight="1" thickBot="1">
      <c r="A49" s="340">
        <v>45280</v>
      </c>
      <c r="B49" s="354">
        <v>0.41666666666666669</v>
      </c>
      <c r="C49" s="364">
        <f>A49</f>
        <v>45280</v>
      </c>
      <c r="D49" s="354">
        <v>0.45833333333333331</v>
      </c>
      <c r="E49" s="263">
        <v>44636</v>
      </c>
      <c r="F49" s="384" t="s">
        <v>9</v>
      </c>
      <c r="G49" s="384" t="s">
        <v>10</v>
      </c>
      <c r="H49" s="407" t="s">
        <v>11</v>
      </c>
      <c r="I49" s="483" t="s">
        <v>48</v>
      </c>
      <c r="J49" s="407" t="s">
        <v>236</v>
      </c>
      <c r="K49" s="407" t="s">
        <v>236</v>
      </c>
      <c r="L49" s="500" t="s">
        <v>230</v>
      </c>
      <c r="M49" s="399" t="s">
        <v>14</v>
      </c>
      <c r="N49" s="399">
        <v>30</v>
      </c>
      <c r="O49" s="511"/>
      <c r="P49" s="517"/>
      <c r="Q49" s="517"/>
      <c r="R49" s="517"/>
      <c r="S49" s="517"/>
      <c r="T49" s="517"/>
      <c r="U49" s="517"/>
      <c r="V49" s="517"/>
      <c r="W49" s="517"/>
      <c r="X49" s="517"/>
      <c r="Y49" s="517"/>
      <c r="Z49" s="517"/>
      <c r="AA49" s="517"/>
      <c r="AB49" s="517"/>
      <c r="AC49" s="517"/>
      <c r="AD49" s="517"/>
      <c r="AE49" s="517"/>
      <c r="AF49" s="517"/>
      <c r="AG49" s="517"/>
      <c r="AH49" s="517"/>
    </row>
    <row r="50" spans="1:34" s="73" customFormat="1" ht="15" customHeight="1" thickBot="1">
      <c r="A50" s="341">
        <v>45280</v>
      </c>
      <c r="B50" s="352">
        <v>0.5</v>
      </c>
      <c r="C50" s="360">
        <f>A50</f>
        <v>45280</v>
      </c>
      <c r="D50" s="352">
        <v>0.54166666666666663</v>
      </c>
      <c r="E50" s="370">
        <f>C50</f>
        <v>45280</v>
      </c>
      <c r="F50" s="381" t="s">
        <v>9</v>
      </c>
      <c r="G50" s="381" t="s">
        <v>10</v>
      </c>
      <c r="H50" s="390" t="s">
        <v>44</v>
      </c>
      <c r="I50" s="387" t="s">
        <v>163</v>
      </c>
      <c r="J50" s="404" t="s">
        <v>158</v>
      </c>
      <c r="K50" s="404" t="s">
        <v>158</v>
      </c>
      <c r="L50" s="390" t="s">
        <v>13</v>
      </c>
      <c r="M50" s="390" t="s">
        <v>24</v>
      </c>
      <c r="N50" s="421">
        <v>10</v>
      </c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1:34" s="73" customFormat="1" ht="15" customHeight="1" thickBot="1">
      <c r="A51" s="336">
        <v>45280</v>
      </c>
      <c r="B51" s="352">
        <v>0.5</v>
      </c>
      <c r="C51" s="360">
        <f>A51</f>
        <v>45280</v>
      </c>
      <c r="D51" s="366">
        <v>0.54166666666666663</v>
      </c>
      <c r="E51" s="370">
        <f>C51</f>
        <v>45280</v>
      </c>
      <c r="F51" s="381" t="s">
        <v>9</v>
      </c>
      <c r="G51" s="381" t="s">
        <v>9</v>
      </c>
      <c r="H51" s="390" t="s">
        <v>44</v>
      </c>
      <c r="I51" s="387" t="s">
        <v>171</v>
      </c>
      <c r="J51" s="404" t="s">
        <v>46</v>
      </c>
      <c r="K51" s="404" t="s">
        <v>46</v>
      </c>
      <c r="L51" s="390" t="s">
        <v>13</v>
      </c>
      <c r="M51" s="390" t="s">
        <v>24</v>
      </c>
      <c r="N51" s="421">
        <v>10</v>
      </c>
      <c r="O51" s="521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1:34" s="73" customFormat="1" ht="15" customHeight="1" thickBot="1">
      <c r="A52" s="432">
        <v>45281</v>
      </c>
      <c r="B52" s="442">
        <v>0.41666666666666669</v>
      </c>
      <c r="C52" s="449">
        <f>A52</f>
        <v>45281</v>
      </c>
      <c r="D52" s="442">
        <v>0.45833333333333331</v>
      </c>
      <c r="E52" s="372">
        <f>A52</f>
        <v>45281</v>
      </c>
      <c r="F52" s="465" t="s">
        <v>9</v>
      </c>
      <c r="G52" s="465" t="s">
        <v>10</v>
      </c>
      <c r="H52" s="465" t="s">
        <v>7</v>
      </c>
      <c r="I52" s="479" t="s">
        <v>43</v>
      </c>
      <c r="J52" s="490" t="s">
        <v>242</v>
      </c>
      <c r="K52" s="490" t="s">
        <v>242</v>
      </c>
      <c r="L52" s="490" t="s">
        <v>16</v>
      </c>
      <c r="M52" s="502" t="s">
        <v>17</v>
      </c>
      <c r="N52" s="504">
        <v>10</v>
      </c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</row>
    <row r="53" spans="1:34" s="73" customFormat="1" ht="15" customHeight="1" thickBot="1">
      <c r="A53" s="283">
        <v>45281</v>
      </c>
      <c r="B53" s="284">
        <v>0.45833333333333331</v>
      </c>
      <c r="C53" s="285">
        <v>45281</v>
      </c>
      <c r="D53" s="284">
        <v>0.49305555555555558</v>
      </c>
      <c r="E53" s="329">
        <f>WEEKDAY(A53)</f>
        <v>5</v>
      </c>
      <c r="F53" s="286" t="s">
        <v>9</v>
      </c>
      <c r="G53" s="286" t="s">
        <v>10</v>
      </c>
      <c r="H53" s="286" t="s">
        <v>18</v>
      </c>
      <c r="I53" s="286" t="s">
        <v>203</v>
      </c>
      <c r="J53" s="286" t="s">
        <v>140</v>
      </c>
      <c r="K53" s="286" t="s">
        <v>54</v>
      </c>
      <c r="L53" s="286" t="s">
        <v>19</v>
      </c>
      <c r="M53" s="286" t="s">
        <v>45</v>
      </c>
      <c r="N53" s="286">
        <v>10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</row>
    <row r="54" spans="1:34" s="149" customFormat="1" ht="15" customHeight="1" thickBot="1">
      <c r="A54" s="341">
        <v>45281</v>
      </c>
      <c r="B54" s="352">
        <v>0.52083333333333337</v>
      </c>
      <c r="C54" s="360">
        <f>A54</f>
        <v>45281</v>
      </c>
      <c r="D54" s="352">
        <v>0.5625</v>
      </c>
      <c r="E54" s="370">
        <f>C54</f>
        <v>45281</v>
      </c>
      <c r="F54" s="381" t="s">
        <v>9</v>
      </c>
      <c r="G54" s="381" t="s">
        <v>10</v>
      </c>
      <c r="H54" s="390" t="s">
        <v>44</v>
      </c>
      <c r="I54" s="390" t="s">
        <v>160</v>
      </c>
      <c r="J54" s="404" t="s">
        <v>161</v>
      </c>
      <c r="K54" s="404" t="s">
        <v>161</v>
      </c>
      <c r="L54" s="390" t="s">
        <v>118</v>
      </c>
      <c r="M54" s="390" t="s">
        <v>47</v>
      </c>
      <c r="N54" s="421">
        <v>60</v>
      </c>
      <c r="O54" s="159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</row>
    <row r="55" spans="1:34" s="73" customFormat="1" ht="15" customHeight="1" thickBot="1">
      <c r="A55" s="429">
        <v>45282</v>
      </c>
      <c r="B55" s="438">
        <v>0.3125</v>
      </c>
      <c r="C55" s="445">
        <v>45282</v>
      </c>
      <c r="D55" s="438">
        <v>0.35416666666666669</v>
      </c>
      <c r="E55" s="345" t="s">
        <v>65</v>
      </c>
      <c r="F55" s="438" t="s">
        <v>20</v>
      </c>
      <c r="G55" s="463" t="s">
        <v>21</v>
      </c>
      <c r="H55" s="463" t="s">
        <v>66</v>
      </c>
      <c r="I55" s="463" t="s">
        <v>180</v>
      </c>
      <c r="J55" s="463" t="s">
        <v>133</v>
      </c>
      <c r="K55" s="463" t="s">
        <v>133</v>
      </c>
      <c r="L55" s="463" t="s">
        <v>69</v>
      </c>
      <c r="M55" s="463" t="s">
        <v>24</v>
      </c>
      <c r="N55" s="463">
        <v>50</v>
      </c>
      <c r="O55" s="508"/>
      <c r="P55" s="508"/>
      <c r="Q55" s="508"/>
      <c r="R55" s="508"/>
      <c r="S55" s="508"/>
      <c r="T55" s="508"/>
      <c r="U55" s="508"/>
      <c r="V55" s="508"/>
      <c r="W55" s="508"/>
      <c r="X55" s="508"/>
      <c r="Y55" s="508"/>
      <c r="Z55" s="508"/>
      <c r="AA55" s="508"/>
      <c r="AB55" s="508"/>
      <c r="AC55" s="508"/>
      <c r="AD55" s="508"/>
      <c r="AE55" s="508"/>
      <c r="AF55" s="508"/>
      <c r="AG55" s="508"/>
      <c r="AH55" s="508"/>
    </row>
    <row r="56" spans="1:34" s="73" customFormat="1" ht="15" customHeight="1" thickBot="1">
      <c r="A56" s="339">
        <v>45282</v>
      </c>
      <c r="B56" s="355">
        <v>0.375</v>
      </c>
      <c r="C56" s="362">
        <f>A56</f>
        <v>45282</v>
      </c>
      <c r="D56" s="355">
        <v>0.45833333333333331</v>
      </c>
      <c r="E56" s="95">
        <f>WEEKDAY(A56)</f>
        <v>6</v>
      </c>
      <c r="F56" s="383" t="s">
        <v>25</v>
      </c>
      <c r="G56" s="383" t="s">
        <v>26</v>
      </c>
      <c r="H56" s="383" t="s">
        <v>27</v>
      </c>
      <c r="I56" s="398" t="s">
        <v>62</v>
      </c>
      <c r="J56" s="486" t="s">
        <v>215</v>
      </c>
      <c r="K56" s="493" t="s">
        <v>216</v>
      </c>
      <c r="L56" s="412" t="s">
        <v>39</v>
      </c>
      <c r="M56" s="383" t="s">
        <v>55</v>
      </c>
      <c r="N56" s="423">
        <v>40</v>
      </c>
      <c r="O56" s="159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</row>
    <row r="57" spans="1:34" s="73" customFormat="1" ht="15" customHeight="1" thickBot="1">
      <c r="A57" s="429">
        <v>45282</v>
      </c>
      <c r="B57" s="438">
        <v>0.45833333333333331</v>
      </c>
      <c r="C57" s="445">
        <v>45282</v>
      </c>
      <c r="D57" s="438">
        <v>0.5</v>
      </c>
      <c r="E57" s="345" t="s">
        <v>65</v>
      </c>
      <c r="F57" s="463" t="s">
        <v>20</v>
      </c>
      <c r="G57" s="463" t="s">
        <v>21</v>
      </c>
      <c r="H57" s="463" t="s">
        <v>66</v>
      </c>
      <c r="I57" s="463" t="s">
        <v>68</v>
      </c>
      <c r="J57" s="463" t="s">
        <v>33</v>
      </c>
      <c r="K57" s="463" t="s">
        <v>33</v>
      </c>
      <c r="L57" s="463" t="s">
        <v>69</v>
      </c>
      <c r="M57" s="463" t="s">
        <v>51</v>
      </c>
      <c r="N57" s="463">
        <v>10</v>
      </c>
      <c r="O57" s="517"/>
      <c r="P57" s="517"/>
      <c r="Q57" s="522"/>
      <c r="R57" s="522"/>
      <c r="S57" s="522"/>
      <c r="T57" s="522"/>
      <c r="U57" s="522"/>
      <c r="V57" s="522"/>
      <c r="W57" s="522"/>
      <c r="X57" s="522"/>
      <c r="Y57" s="522"/>
      <c r="Z57" s="522"/>
      <c r="AA57" s="517"/>
      <c r="AB57" s="517"/>
      <c r="AC57" s="517"/>
      <c r="AD57" s="517"/>
      <c r="AE57" s="517"/>
      <c r="AF57" s="517"/>
      <c r="AG57" s="517"/>
      <c r="AH57" s="517"/>
    </row>
    <row r="58" spans="1:34" s="73" customFormat="1" ht="15" customHeight="1" thickBot="1">
      <c r="A58" s="339">
        <v>45282</v>
      </c>
      <c r="B58" s="355">
        <v>0.45833333333333331</v>
      </c>
      <c r="C58" s="362">
        <f>A58</f>
        <v>45282</v>
      </c>
      <c r="D58" s="353">
        <v>0.4861111111111111</v>
      </c>
      <c r="E58" s="95">
        <f>WEEKDAY(A58)</f>
        <v>6</v>
      </c>
      <c r="F58" s="383" t="s">
        <v>25</v>
      </c>
      <c r="G58" s="383" t="s">
        <v>26</v>
      </c>
      <c r="H58" s="383" t="s">
        <v>63</v>
      </c>
      <c r="I58" s="485" t="s">
        <v>64</v>
      </c>
      <c r="J58" s="485" t="s">
        <v>217</v>
      </c>
      <c r="K58" s="398" t="s">
        <v>218</v>
      </c>
      <c r="L58" s="412" t="s">
        <v>39</v>
      </c>
      <c r="M58" s="383" t="s">
        <v>55</v>
      </c>
      <c r="N58" s="423">
        <v>40</v>
      </c>
      <c r="O58" s="520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</row>
    <row r="59" spans="1:34" s="73" customFormat="1" ht="15" customHeight="1" thickBot="1">
      <c r="A59" s="339">
        <v>45282</v>
      </c>
      <c r="B59" s="355">
        <v>0.4861111111111111</v>
      </c>
      <c r="C59" s="362">
        <f>A59</f>
        <v>45282</v>
      </c>
      <c r="D59" s="355">
        <v>0.51388888888888895</v>
      </c>
      <c r="E59" s="95">
        <f>WEEKDAY(A59)</f>
        <v>6</v>
      </c>
      <c r="F59" s="383" t="s">
        <v>25</v>
      </c>
      <c r="G59" s="383" t="s">
        <v>26</v>
      </c>
      <c r="H59" s="383" t="s">
        <v>27</v>
      </c>
      <c r="I59" s="398" t="s">
        <v>113</v>
      </c>
      <c r="J59" s="398" t="s">
        <v>111</v>
      </c>
      <c r="K59" s="398" t="s">
        <v>111</v>
      </c>
      <c r="L59" s="412" t="s">
        <v>39</v>
      </c>
      <c r="M59" s="383" t="s">
        <v>57</v>
      </c>
      <c r="N59" s="423">
        <v>30</v>
      </c>
      <c r="O59" s="507"/>
    </row>
    <row r="60" spans="1:34" ht="16.5" thickBot="1">
      <c r="A60" s="429">
        <v>45282</v>
      </c>
      <c r="B60" s="438">
        <v>0.5</v>
      </c>
      <c r="C60" s="445">
        <v>45282</v>
      </c>
      <c r="D60" s="438">
        <v>0.54166666666666663</v>
      </c>
      <c r="E60" s="345" t="s">
        <v>65</v>
      </c>
      <c r="F60" s="463" t="s">
        <v>20</v>
      </c>
      <c r="G60" s="463" t="s">
        <v>21</v>
      </c>
      <c r="H60" s="463" t="s">
        <v>66</v>
      </c>
      <c r="I60" s="463" t="s">
        <v>70</v>
      </c>
      <c r="J60" s="463" t="s">
        <v>71</v>
      </c>
      <c r="K60" s="463" t="s">
        <v>67</v>
      </c>
      <c r="L60" s="463" t="s">
        <v>8</v>
      </c>
      <c r="M60" s="463" t="s">
        <v>51</v>
      </c>
      <c r="N60" s="463">
        <v>10</v>
      </c>
      <c r="O60" s="508"/>
      <c r="P60" s="508"/>
      <c r="Q60" s="508"/>
      <c r="R60" s="508"/>
      <c r="S60" s="508"/>
      <c r="T60" s="508"/>
      <c r="U60" s="508"/>
      <c r="V60" s="508"/>
      <c r="W60" s="508"/>
      <c r="X60" s="508"/>
      <c r="Y60" s="508"/>
      <c r="Z60" s="508"/>
      <c r="AA60" s="508"/>
      <c r="AB60" s="508"/>
      <c r="AC60" s="508"/>
      <c r="AD60" s="508"/>
      <c r="AE60" s="508"/>
      <c r="AF60" s="508"/>
      <c r="AG60" s="508"/>
      <c r="AH60" s="508"/>
    </row>
    <row r="61" spans="1:34" ht="16.5" thickBot="1">
      <c r="A61" s="339">
        <v>45282</v>
      </c>
      <c r="B61" s="355">
        <v>0.64583333333333337</v>
      </c>
      <c r="C61" s="362">
        <f>A61</f>
        <v>45282</v>
      </c>
      <c r="D61" s="355">
        <v>0.6875</v>
      </c>
      <c r="E61" s="95">
        <f>WEEKDAY(A61)</f>
        <v>6</v>
      </c>
      <c r="F61" s="383" t="s">
        <v>25</v>
      </c>
      <c r="G61" s="383" t="s">
        <v>26</v>
      </c>
      <c r="H61" s="383" t="s">
        <v>27</v>
      </c>
      <c r="I61" s="486" t="s">
        <v>114</v>
      </c>
      <c r="J61" s="398" t="s">
        <v>219</v>
      </c>
      <c r="K61" s="398" t="s">
        <v>219</v>
      </c>
      <c r="L61" s="398" t="s">
        <v>16</v>
      </c>
      <c r="M61" s="383" t="s">
        <v>52</v>
      </c>
      <c r="N61" s="423">
        <v>6</v>
      </c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</row>
    <row r="62" spans="1:34" ht="15.75" customHeight="1">
      <c r="A62" s="343">
        <v>45285</v>
      </c>
      <c r="B62" s="347">
        <v>0.5</v>
      </c>
      <c r="C62" s="343">
        <f>A62</f>
        <v>45285</v>
      </c>
      <c r="D62" s="367">
        <v>0.54166666666666663</v>
      </c>
      <c r="E62" s="370">
        <f>C62</f>
        <v>45285</v>
      </c>
      <c r="F62" s="378" t="s">
        <v>9</v>
      </c>
      <c r="G62" s="378" t="s">
        <v>10</v>
      </c>
      <c r="H62" s="222" t="s">
        <v>44</v>
      </c>
      <c r="I62" s="220" t="s">
        <v>146</v>
      </c>
      <c r="J62" s="225" t="s">
        <v>73</v>
      </c>
      <c r="K62" s="221" t="s">
        <v>173</v>
      </c>
      <c r="L62" s="224" t="s">
        <v>8</v>
      </c>
      <c r="M62" s="224" t="s">
        <v>45</v>
      </c>
      <c r="N62" s="424">
        <v>60</v>
      </c>
      <c r="O62" s="118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</row>
    <row r="63" spans="1:34">
      <c r="A63" s="273">
        <v>45286</v>
      </c>
      <c r="B63" s="274">
        <v>0.4375</v>
      </c>
      <c r="C63" s="273">
        <v>45286</v>
      </c>
      <c r="D63" s="274">
        <v>0.47222222222222227</v>
      </c>
      <c r="E63" s="330">
        <f>WEEKDAY(A63)</f>
        <v>3</v>
      </c>
      <c r="F63" s="278" t="s">
        <v>9</v>
      </c>
      <c r="G63" s="278" t="s">
        <v>10</v>
      </c>
      <c r="H63" s="278" t="s">
        <v>18</v>
      </c>
      <c r="I63" s="278" t="s">
        <v>204</v>
      </c>
      <c r="J63" s="278" t="s">
        <v>137</v>
      </c>
      <c r="K63" s="278" t="s">
        <v>137</v>
      </c>
      <c r="L63" s="278" t="s">
        <v>199</v>
      </c>
      <c r="M63" s="277" t="s">
        <v>58</v>
      </c>
      <c r="N63" s="277">
        <v>9</v>
      </c>
      <c r="O63" s="508"/>
      <c r="P63" s="508"/>
      <c r="Q63" s="508"/>
      <c r="R63" s="508"/>
      <c r="S63" s="508"/>
      <c r="T63" s="508"/>
      <c r="U63" s="508"/>
      <c r="V63" s="508"/>
      <c r="W63" s="508"/>
      <c r="X63" s="508"/>
      <c r="Y63" s="508"/>
      <c r="Z63" s="508"/>
      <c r="AA63" s="508"/>
      <c r="AB63" s="508"/>
      <c r="AC63" s="508"/>
      <c r="AD63" s="508"/>
      <c r="AE63" s="508"/>
      <c r="AF63" s="508"/>
      <c r="AG63" s="508"/>
      <c r="AH63" s="508"/>
    </row>
    <row r="64" spans="1:34">
      <c r="A64" s="343">
        <v>45286</v>
      </c>
      <c r="B64" s="347">
        <v>0.5</v>
      </c>
      <c r="C64" s="343">
        <v>45286</v>
      </c>
      <c r="D64" s="367">
        <v>0.54166666666666663</v>
      </c>
      <c r="E64" s="370">
        <f>C64</f>
        <v>45286</v>
      </c>
      <c r="F64" s="378" t="s">
        <v>9</v>
      </c>
      <c r="G64" s="378" t="s">
        <v>9</v>
      </c>
      <c r="H64" s="222" t="s">
        <v>44</v>
      </c>
      <c r="I64" s="220" t="s">
        <v>241</v>
      </c>
      <c r="J64" s="221" t="s">
        <v>185</v>
      </c>
      <c r="K64" s="408" t="s">
        <v>133</v>
      </c>
      <c r="L64" s="224" t="s">
        <v>8</v>
      </c>
      <c r="M64" s="224" t="s">
        <v>45</v>
      </c>
      <c r="N64" s="424">
        <v>60</v>
      </c>
    </row>
    <row r="65" spans="1:34" ht="40.5">
      <c r="A65" s="103">
        <v>45287</v>
      </c>
      <c r="B65" s="140">
        <v>0.33333333333333331</v>
      </c>
      <c r="C65" s="141">
        <f>A65</f>
        <v>45287</v>
      </c>
      <c r="D65" s="142">
        <v>0.375</v>
      </c>
      <c r="E65" s="143">
        <v>44636</v>
      </c>
      <c r="F65" s="144" t="s">
        <v>9</v>
      </c>
      <c r="G65" s="144" t="s">
        <v>10</v>
      </c>
      <c r="H65" s="146" t="s">
        <v>11</v>
      </c>
      <c r="I65" s="146" t="s">
        <v>12</v>
      </c>
      <c r="J65" s="146" t="s">
        <v>237</v>
      </c>
      <c r="K65" s="146" t="s">
        <v>238</v>
      </c>
      <c r="L65" s="153" t="s">
        <v>230</v>
      </c>
      <c r="M65" s="148" t="s">
        <v>14</v>
      </c>
      <c r="N65" s="148">
        <v>30</v>
      </c>
    </row>
    <row r="66" spans="1:34">
      <c r="A66" s="273">
        <v>45287</v>
      </c>
      <c r="B66" s="274">
        <v>0.375</v>
      </c>
      <c r="C66" s="275">
        <v>45287</v>
      </c>
      <c r="D66" s="276">
        <v>0.40972222222222227</v>
      </c>
      <c r="E66" s="330">
        <f>WEEKDAY(A66)</f>
        <v>4</v>
      </c>
      <c r="F66" s="277" t="s">
        <v>9</v>
      </c>
      <c r="G66" s="277" t="s">
        <v>10</v>
      </c>
      <c r="H66" s="277" t="s">
        <v>18</v>
      </c>
      <c r="I66" s="278" t="s">
        <v>205</v>
      </c>
      <c r="J66" s="278" t="s">
        <v>50</v>
      </c>
      <c r="K66" s="278" t="s">
        <v>50</v>
      </c>
      <c r="L66" s="277" t="s">
        <v>19</v>
      </c>
      <c r="M66" s="278" t="s">
        <v>58</v>
      </c>
      <c r="N66" s="277">
        <v>9</v>
      </c>
      <c r="O66" s="159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6"/>
      <c r="AD66" s="426"/>
      <c r="AE66" s="426"/>
      <c r="AF66" s="426"/>
      <c r="AG66" s="426"/>
      <c r="AH66" s="426"/>
    </row>
    <row r="67" spans="1:34" ht="54">
      <c r="A67" s="287">
        <v>45287</v>
      </c>
      <c r="B67" s="288">
        <v>0.41666666666666669</v>
      </c>
      <c r="C67" s="287">
        <v>45287</v>
      </c>
      <c r="D67" s="288">
        <v>0.45833333333333331</v>
      </c>
      <c r="E67" s="332">
        <f>WEEKDAY(A67)</f>
        <v>4</v>
      </c>
      <c r="F67" s="289" t="s">
        <v>9</v>
      </c>
      <c r="G67" s="289" t="s">
        <v>10</v>
      </c>
      <c r="H67" s="289" t="s">
        <v>18</v>
      </c>
      <c r="I67" s="289" t="s">
        <v>201</v>
      </c>
      <c r="J67" s="289" t="s">
        <v>206</v>
      </c>
      <c r="K67" s="289" t="s">
        <v>50</v>
      </c>
      <c r="L67" s="289" t="s">
        <v>19</v>
      </c>
      <c r="M67" s="290" t="s">
        <v>45</v>
      </c>
      <c r="N67" s="290">
        <v>17</v>
      </c>
      <c r="O67" s="508"/>
      <c r="P67" s="508"/>
      <c r="Q67" s="508"/>
      <c r="R67" s="508"/>
      <c r="S67" s="508"/>
      <c r="T67" s="508"/>
      <c r="U67" s="508"/>
      <c r="V67" s="508"/>
      <c r="W67" s="508"/>
      <c r="X67" s="508"/>
      <c r="Y67" s="508"/>
      <c r="Z67" s="508"/>
      <c r="AA67" s="508"/>
      <c r="AB67" s="508"/>
      <c r="AC67" s="508"/>
      <c r="AD67" s="508"/>
      <c r="AE67" s="508"/>
      <c r="AF67" s="508"/>
      <c r="AG67" s="508"/>
      <c r="AH67" s="508"/>
    </row>
    <row r="68" spans="1:34">
      <c r="A68" s="103">
        <v>45287</v>
      </c>
      <c r="B68" s="142">
        <v>0.41666666666666669</v>
      </c>
      <c r="C68" s="94">
        <f>A68</f>
        <v>45287</v>
      </c>
      <c r="D68" s="140">
        <v>0.45833333333333331</v>
      </c>
      <c r="E68" s="143">
        <v>44650</v>
      </c>
      <c r="F68" s="144" t="s">
        <v>9</v>
      </c>
      <c r="G68" s="144" t="s">
        <v>10</v>
      </c>
      <c r="H68" s="146" t="s">
        <v>11</v>
      </c>
      <c r="I68" s="146" t="s">
        <v>60</v>
      </c>
      <c r="J68" s="146" t="s">
        <v>239</v>
      </c>
      <c r="K68" s="146" t="s">
        <v>240</v>
      </c>
      <c r="L68" s="153" t="s">
        <v>230</v>
      </c>
      <c r="M68" s="148" t="s">
        <v>14</v>
      </c>
      <c r="N68" s="148">
        <v>30</v>
      </c>
      <c r="O68" s="517"/>
      <c r="P68" s="517"/>
      <c r="Q68" s="517"/>
      <c r="R68" s="517"/>
      <c r="S68" s="517"/>
      <c r="T68" s="517"/>
      <c r="U68" s="517"/>
      <c r="V68" s="517"/>
      <c r="W68" s="517"/>
      <c r="X68" s="517"/>
      <c r="Y68" s="517"/>
      <c r="Z68" s="517"/>
      <c r="AA68" s="517"/>
      <c r="AB68" s="517"/>
      <c r="AC68" s="517"/>
      <c r="AD68" s="517"/>
      <c r="AE68" s="517"/>
      <c r="AF68" s="517"/>
      <c r="AG68" s="517"/>
      <c r="AH68" s="517"/>
    </row>
    <row r="69" spans="1:34" ht="27">
      <c r="A69" s="260">
        <v>45287</v>
      </c>
      <c r="B69" s="261">
        <v>0.45833333333333331</v>
      </c>
      <c r="C69" s="262">
        <f>A69</f>
        <v>45287</v>
      </c>
      <c r="D69" s="261">
        <v>0.5</v>
      </c>
      <c r="E69" s="263">
        <v>44650</v>
      </c>
      <c r="F69" s="264" t="s">
        <v>9</v>
      </c>
      <c r="G69" s="264" t="s">
        <v>10</v>
      </c>
      <c r="H69" s="265" t="s">
        <v>79</v>
      </c>
      <c r="I69" s="266" t="s">
        <v>121</v>
      </c>
      <c r="J69" s="267" t="s">
        <v>141</v>
      </c>
      <c r="K69" s="267" t="s">
        <v>141</v>
      </c>
      <c r="L69" s="266" t="s">
        <v>122</v>
      </c>
      <c r="M69" s="266" t="s">
        <v>80</v>
      </c>
      <c r="N69" s="266">
        <v>10</v>
      </c>
      <c r="O69" s="517"/>
    </row>
    <row r="70" spans="1:34" ht="27">
      <c r="A70" s="260">
        <v>45287</v>
      </c>
      <c r="B70" s="261">
        <v>0.45833333333333331</v>
      </c>
      <c r="C70" s="268">
        <f>A70</f>
        <v>45287</v>
      </c>
      <c r="D70" s="261">
        <v>0.5</v>
      </c>
      <c r="E70" s="263">
        <v>44650</v>
      </c>
      <c r="F70" s="264" t="s">
        <v>9</v>
      </c>
      <c r="G70" s="264" t="s">
        <v>10</v>
      </c>
      <c r="H70" s="265" t="s">
        <v>81</v>
      </c>
      <c r="I70" s="266" t="s">
        <v>123</v>
      </c>
      <c r="J70" s="267" t="s">
        <v>142</v>
      </c>
      <c r="K70" s="267" t="s">
        <v>142</v>
      </c>
      <c r="L70" s="266" t="s">
        <v>13</v>
      </c>
      <c r="M70" s="266" t="s">
        <v>82</v>
      </c>
      <c r="N70" s="266">
        <v>10</v>
      </c>
    </row>
    <row r="71" spans="1:34">
      <c r="A71" s="291">
        <v>45287</v>
      </c>
      <c r="B71" s="292">
        <v>0.5</v>
      </c>
      <c r="C71" s="291">
        <v>45287</v>
      </c>
      <c r="D71" s="292">
        <v>0.53472222222222221</v>
      </c>
      <c r="E71" s="329">
        <f>WEEKDAY(A71)</f>
        <v>4</v>
      </c>
      <c r="F71" s="293" t="s">
        <v>9</v>
      </c>
      <c r="G71" s="293" t="s">
        <v>10</v>
      </c>
      <c r="H71" s="293" t="s">
        <v>18</v>
      </c>
      <c r="I71" s="293" t="s">
        <v>74</v>
      </c>
      <c r="J71" s="293" t="s">
        <v>139</v>
      </c>
      <c r="K71" s="293" t="s">
        <v>139</v>
      </c>
      <c r="L71" s="293" t="s">
        <v>19</v>
      </c>
      <c r="M71" s="293" t="s">
        <v>75</v>
      </c>
      <c r="N71" s="293">
        <v>5</v>
      </c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</row>
    <row r="72" spans="1:34">
      <c r="A72" s="427">
        <v>45288</v>
      </c>
      <c r="B72" s="350">
        <v>0.41666666666666669</v>
      </c>
      <c r="C72" s="335">
        <f>A72</f>
        <v>45288</v>
      </c>
      <c r="D72" s="350">
        <v>0.45833333333333331</v>
      </c>
      <c r="E72" s="372">
        <f>A72</f>
        <v>45288</v>
      </c>
      <c r="F72" s="380" t="s">
        <v>9</v>
      </c>
      <c r="G72" s="380" t="s">
        <v>10</v>
      </c>
      <c r="H72" s="380" t="s">
        <v>7</v>
      </c>
      <c r="I72" s="395" t="s">
        <v>43</v>
      </c>
      <c r="J72" s="397" t="s">
        <v>242</v>
      </c>
      <c r="K72" s="397" t="s">
        <v>242</v>
      </c>
      <c r="L72" s="397" t="s">
        <v>16</v>
      </c>
      <c r="M72" s="415" t="s">
        <v>17</v>
      </c>
      <c r="N72" s="418">
        <v>10</v>
      </c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</row>
    <row r="73" spans="1:34">
      <c r="A73" s="291">
        <v>45288</v>
      </c>
      <c r="B73" s="292">
        <v>0.5</v>
      </c>
      <c r="C73" s="291">
        <v>45288</v>
      </c>
      <c r="D73" s="292">
        <v>0.53472222222222221</v>
      </c>
      <c r="E73" s="329">
        <f>WEEKDAY(A73)</f>
        <v>5</v>
      </c>
      <c r="F73" s="293" t="s">
        <v>9</v>
      </c>
      <c r="G73" s="293" t="s">
        <v>10</v>
      </c>
      <c r="H73" s="293" t="s">
        <v>18</v>
      </c>
      <c r="I73" s="293" t="s">
        <v>207</v>
      </c>
      <c r="J73" s="293" t="s">
        <v>136</v>
      </c>
      <c r="K73" s="293" t="s">
        <v>54</v>
      </c>
      <c r="L73" s="293" t="s">
        <v>19</v>
      </c>
      <c r="M73" s="293" t="s">
        <v>45</v>
      </c>
      <c r="N73" s="293">
        <v>10</v>
      </c>
    </row>
    <row r="74" spans="1:34">
      <c r="A74" s="103">
        <v>45289</v>
      </c>
      <c r="B74" s="93">
        <v>0.375</v>
      </c>
      <c r="C74" s="94">
        <f>A74</f>
        <v>45289</v>
      </c>
      <c r="D74" s="93">
        <v>0.45833333333333331</v>
      </c>
      <c r="E74" s="95">
        <f>WEEKDAY(A74)</f>
        <v>6</v>
      </c>
      <c r="F74" s="96" t="s">
        <v>25</v>
      </c>
      <c r="G74" s="96" t="s">
        <v>26</v>
      </c>
      <c r="H74" s="96" t="s">
        <v>27</v>
      </c>
      <c r="I74" s="97" t="s">
        <v>220</v>
      </c>
      <c r="J74" s="96" t="s">
        <v>221</v>
      </c>
      <c r="K74" s="98" t="s">
        <v>222</v>
      </c>
      <c r="L74" s="104" t="s">
        <v>39</v>
      </c>
      <c r="M74" s="96" t="s">
        <v>55</v>
      </c>
      <c r="N74" s="100">
        <v>40</v>
      </c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</row>
    <row r="75" spans="1:34">
      <c r="A75" s="103">
        <v>45289</v>
      </c>
      <c r="B75" s="93">
        <v>0.45833333333333331</v>
      </c>
      <c r="C75" s="94">
        <f>A75</f>
        <v>45289</v>
      </c>
      <c r="D75" s="105">
        <v>0.4861111111111111</v>
      </c>
      <c r="E75" s="95">
        <f>WEEKDAY(A75)</f>
        <v>6</v>
      </c>
      <c r="F75" s="96" t="s">
        <v>25</v>
      </c>
      <c r="G75" s="96" t="s">
        <v>26</v>
      </c>
      <c r="H75" s="96" t="s">
        <v>63</v>
      </c>
      <c r="I75" s="97" t="s">
        <v>117</v>
      </c>
      <c r="J75" s="491" t="s">
        <v>223</v>
      </c>
      <c r="K75" s="98" t="s">
        <v>222</v>
      </c>
      <c r="L75" s="104" t="s">
        <v>39</v>
      </c>
      <c r="M75" s="96" t="s">
        <v>55</v>
      </c>
      <c r="N75" s="100">
        <v>40</v>
      </c>
      <c r="O75" s="508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</row>
    <row r="76" spans="1:34">
      <c r="A76" s="103">
        <v>45289</v>
      </c>
      <c r="B76" s="105">
        <v>0.4861111111111111</v>
      </c>
      <c r="C76" s="94">
        <f>A76</f>
        <v>45289</v>
      </c>
      <c r="D76" s="108">
        <v>0.51388888888888895</v>
      </c>
      <c r="E76" s="95">
        <f>WEEKDAY(A76)</f>
        <v>6</v>
      </c>
      <c r="F76" s="96" t="s">
        <v>35</v>
      </c>
      <c r="G76" s="96" t="s">
        <v>6</v>
      </c>
      <c r="H76" s="96" t="s">
        <v>27</v>
      </c>
      <c r="I76" s="98" t="s">
        <v>76</v>
      </c>
      <c r="J76" s="98" t="s">
        <v>77</v>
      </c>
      <c r="K76" s="98" t="s">
        <v>78</v>
      </c>
      <c r="L76" s="104" t="s">
        <v>39</v>
      </c>
      <c r="M76" s="96" t="s">
        <v>55</v>
      </c>
      <c r="N76" s="100">
        <v>40</v>
      </c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</row>
    <row r="81" spans="8:9">
      <c r="H81" s="539" t="s">
        <v>179</v>
      </c>
      <c r="I81" s="539"/>
    </row>
  </sheetData>
  <autoFilter ref="A1:AH1">
    <sortState ref="A2:AH76">
      <sortCondition ref="A1"/>
    </sortState>
  </autoFilter>
  <mergeCells count="1">
    <mergeCell ref="H81:I81"/>
  </mergeCells>
  <phoneticPr fontId="12" type="noConversion"/>
  <conditionalFormatting sqref="A1:N1">
    <cfRule type="expression" dxfId="480" priority="1132">
      <formula>(COUNTIF($H1,"行政會議")&gt;0)</formula>
    </cfRule>
  </conditionalFormatting>
  <conditionalFormatting sqref="A1:N1">
    <cfRule type="expression" dxfId="479" priority="1131">
      <formula>(COUNTIF($J1,"中醫婦科臨床教師會議")&gt;0)</formula>
    </cfRule>
  </conditionalFormatting>
  <conditionalFormatting sqref="O49">
    <cfRule type="expression" dxfId="478" priority="558">
      <formula>(COUNTIF($H49,"行政會議")&gt;0)</formula>
    </cfRule>
  </conditionalFormatting>
  <conditionalFormatting sqref="O49">
    <cfRule type="expression" dxfId="477" priority="555">
      <formula>(COUNTIF($J49,"中醫婦科臨床教師會議")&gt;0)</formula>
    </cfRule>
  </conditionalFormatting>
  <conditionalFormatting sqref="O52">
    <cfRule type="expression" dxfId="476" priority="548">
      <formula>(COUNTIF(#REF!,"中醫婦科臨床教師會議")&gt;0)</formula>
    </cfRule>
    <cfRule type="expression" dxfId="475" priority="549">
      <formula>(COUNTIF(#REF!,"行政會議")&gt;0)</formula>
    </cfRule>
  </conditionalFormatting>
  <conditionalFormatting sqref="O59">
    <cfRule type="expression" dxfId="474" priority="528">
      <formula>(COUNTIF(#REF!,"中醫婦科臨床教師會議")&gt;0)</formula>
    </cfRule>
    <cfRule type="expression" dxfId="473" priority="529">
      <formula>(COUNTIF(#REF!,"行政會議")&gt;0)</formula>
    </cfRule>
  </conditionalFormatting>
  <conditionalFormatting sqref="N2:N7">
    <cfRule type="expression" dxfId="472" priority="169">
      <formula>(COUNTIF($N2,"中醫婦科臨床教師會議")&gt;0)</formula>
    </cfRule>
    <cfRule type="expression" dxfId="471" priority="170">
      <formula>(COUNTIF($L2,"行政會議")&gt;0)</formula>
    </cfRule>
  </conditionalFormatting>
  <conditionalFormatting sqref="N8:N11">
    <cfRule type="expression" dxfId="470" priority="166">
      <formula>(COUNTIF($N8,"中醫婦科臨床教師會議")&gt;0)</formula>
    </cfRule>
  </conditionalFormatting>
  <conditionalFormatting sqref="N8:N11">
    <cfRule type="expression" dxfId="469" priority="167">
      <formula>(COUNTIF($L8,"行政會議")&gt;0)</formula>
    </cfRule>
  </conditionalFormatting>
  <conditionalFormatting sqref="F9:H9 K25">
    <cfRule type="expression" dxfId="468" priority="164">
      <formula>(COUNTIF($J9,"中醫婦科臨床教師會議")&gt;0)</formula>
    </cfRule>
  </conditionalFormatting>
  <conditionalFormatting sqref="F9:H9 F23:H23 J23:K23 K25 D25:D27 D8:D9">
    <cfRule type="expression" dxfId="467" priority="165">
      <formula>(COUNTIF($H8,"行政會議")&gt;0)</formula>
    </cfRule>
  </conditionalFormatting>
  <conditionalFormatting sqref="A8:A9">
    <cfRule type="expression" dxfId="466" priority="158">
      <formula>OR(AND(YEAR(A8)=YEAR(TODAY()), MONTH(A8)+1=MONTH(TODAY())), AND(YEAR(A8)+1=YEAR(TODAY()), MONTH(A8)=12, MONTH(TODAY())=1))</formula>
    </cfRule>
  </conditionalFormatting>
  <conditionalFormatting sqref="A8:A9">
    <cfRule type="expression" dxfId="465" priority="159">
      <formula>AND(A8&lt;TODAY(), TODAY()-A8&gt;=WEEKDAY(TODAY()), TODAY()-A8&lt;WEEKDAY(TODAY())+7)</formula>
    </cfRule>
  </conditionalFormatting>
  <conditionalFormatting sqref="F9:H9 J9 B8:B9">
    <cfRule type="expression" dxfId="464" priority="160">
      <formula>(COUNTIF(#REF!,"中醫婦科臨床教師會議")&gt;0)</formula>
    </cfRule>
  </conditionalFormatting>
  <conditionalFormatting sqref="J9">
    <cfRule type="expression" dxfId="463" priority="161">
      <formula>(COUNTIF(#REF!,"行政會議")&gt;0)</formula>
    </cfRule>
  </conditionalFormatting>
  <conditionalFormatting sqref="A8:A9">
    <cfRule type="expression" dxfId="462" priority="162">
      <formula>(COUNTIF($I8,"中醫婦科臨床教師會議")&gt;0)</formula>
    </cfRule>
  </conditionalFormatting>
  <conditionalFormatting sqref="A8:A9">
    <cfRule type="expression" dxfId="461" priority="163">
      <formula>(COUNTIF($G8,"行政會議")&gt;0)</formula>
    </cfRule>
  </conditionalFormatting>
  <conditionalFormatting sqref="D8:D9">
    <cfRule type="expression" dxfId="460" priority="157">
      <formula>(COUNTIF(#REF!,"中醫婦科臨床教師會議")&gt;0)</formula>
    </cfRule>
  </conditionalFormatting>
  <conditionalFormatting sqref="F10:H11">
    <cfRule type="expression" dxfId="459" priority="154">
      <formula>(COUNTIF($J10,"中醫婦科臨床教師會議")&gt;0)</formula>
    </cfRule>
  </conditionalFormatting>
  <conditionalFormatting sqref="F10:H11">
    <cfRule type="expression" dxfId="458" priority="155">
      <formula>(COUNTIF($H10,"行政會議")&gt;0)</formula>
    </cfRule>
  </conditionalFormatting>
  <conditionalFormatting sqref="F10:H11 J10:J11 J12:K19">
    <cfRule type="expression" dxfId="457" priority="156">
      <formula>(COUNTIF(#REF!,"中醫婦科臨床教師會議")&gt;0)</formula>
    </cfRule>
  </conditionalFormatting>
  <conditionalFormatting sqref="D10:D11">
    <cfRule type="expression" dxfId="456" priority="152">
      <formula>(COUNTIF($H10,"行政會議")&gt;0)</formula>
    </cfRule>
  </conditionalFormatting>
  <conditionalFormatting sqref="D10:D11">
    <cfRule type="expression" dxfId="455" priority="153">
      <formula>(COUNTIF(#REF!,"中醫婦科臨床教師會議")&gt;0)</formula>
    </cfRule>
  </conditionalFormatting>
  <conditionalFormatting sqref="N12:N16 N18:N21">
    <cfRule type="expression" dxfId="454" priority="150">
      <formula>(COUNTIF($N12,"中醫婦科臨床教師會議")&gt;0)</formula>
    </cfRule>
  </conditionalFormatting>
  <conditionalFormatting sqref="N12:N16 N18:N21">
    <cfRule type="expression" dxfId="453" priority="151">
      <formula>(COUNTIF($L12,"行政會議")&gt;0)</formula>
    </cfRule>
  </conditionalFormatting>
  <conditionalFormatting sqref="N22:N23">
    <cfRule type="expression" dxfId="452" priority="148">
      <formula>(COUNTIF($N22,"中醫婦科臨床教師會議")&gt;0)</formula>
    </cfRule>
  </conditionalFormatting>
  <conditionalFormatting sqref="N22:N23">
    <cfRule type="expression" dxfId="451" priority="149">
      <formula>(COUNTIF($L22,"行政會議")&gt;0)</formula>
    </cfRule>
  </conditionalFormatting>
  <conditionalFormatting sqref="F22:H22">
    <cfRule type="expression" dxfId="450" priority="147">
      <formula>(COUNTIF($H22,"行政會議")&gt;0)</formula>
    </cfRule>
  </conditionalFormatting>
  <conditionalFormatting sqref="F22:H22">
    <cfRule type="expression" dxfId="449" priority="146">
      <formula>(COUNTIF(#REF!,"中醫婦科臨床教師會議")&gt;0)</formula>
    </cfRule>
  </conditionalFormatting>
  <conditionalFormatting sqref="N24">
    <cfRule type="expression" dxfId="448" priority="144">
      <formula>(COUNTIF($N24,"中醫婦科臨床教師會議")&gt;0)</formula>
    </cfRule>
  </conditionalFormatting>
  <conditionalFormatting sqref="N24">
    <cfRule type="expression" dxfId="447" priority="145">
      <formula>(COUNTIF($L24,"行政會議")&gt;0)</formula>
    </cfRule>
  </conditionalFormatting>
  <conditionalFormatting sqref="J24">
    <cfRule type="expression" dxfId="446" priority="142">
      <formula>(COUNTIF($J24,"中醫婦科臨床教師會議")&gt;0)</formula>
    </cfRule>
  </conditionalFormatting>
  <conditionalFormatting sqref="F24:H24 F25:I25 J24">
    <cfRule type="expression" dxfId="445" priority="143">
      <formula>(COUNTIF($H24,"行政會議")&gt;0)</formula>
    </cfRule>
  </conditionalFormatting>
  <conditionalFormatting sqref="F24:H24 F25:I25 J24">
    <cfRule type="expression" dxfId="444" priority="140">
      <formula>(COUNTIF(#REF!,"中醫婦科臨床教師會議")&gt;0)</formula>
    </cfRule>
  </conditionalFormatting>
  <conditionalFormatting sqref="I25">
    <cfRule type="expression" dxfId="443" priority="141">
      <formula>(COUNTIF(#REF!,"中醫婦科臨床教師會議")&gt;0)</formula>
    </cfRule>
  </conditionalFormatting>
  <conditionalFormatting sqref="J10:J11 J12:K19">
    <cfRule type="expression" dxfId="442" priority="168">
      <formula>(COUNTIF(#REF!,"行政會議")&gt;0)</formula>
    </cfRule>
  </conditionalFormatting>
  <conditionalFormatting sqref="D21:D24">
    <cfRule type="expression" dxfId="441" priority="139">
      <formula>(COUNTIF($H21,"行政會議")&gt;0)</formula>
    </cfRule>
  </conditionalFormatting>
  <conditionalFormatting sqref="F23:H23 J23:K23 D21:D24">
    <cfRule type="expression" dxfId="440" priority="138">
      <formula>(COUNTIF($J21,"中醫婦科臨床教師會議")&gt;0)</formula>
    </cfRule>
  </conditionalFormatting>
  <conditionalFormatting sqref="A23:C23">
    <cfRule type="expression" dxfId="439" priority="136">
      <formula>(COUNTIF($J23,"中醫婦科臨床教師會議")&gt;0)</formula>
    </cfRule>
  </conditionalFormatting>
  <conditionalFormatting sqref="A23:C23">
    <cfRule type="expression" dxfId="438" priority="137">
      <formula>(COUNTIF($H23,"行政會議")&gt;0)</formula>
    </cfRule>
  </conditionalFormatting>
  <conditionalFormatting sqref="J20:K20">
    <cfRule type="expression" dxfId="437" priority="134">
      <formula>(COUNTIF($J20,"中醫婦科臨床教師會議")&gt;0)</formula>
    </cfRule>
  </conditionalFormatting>
  <conditionalFormatting sqref="F20:H20 J20:K20">
    <cfRule type="expression" dxfId="436" priority="135">
      <formula>(COUNTIF($H20,"行政會議")&gt;0)</formula>
    </cfRule>
  </conditionalFormatting>
  <conditionalFormatting sqref="F20:H20 J20:K20">
    <cfRule type="expression" dxfId="435" priority="133">
      <formula>(COUNTIF(#REF!,"中醫婦科臨床教師會議")&gt;0)</formula>
    </cfRule>
  </conditionalFormatting>
  <conditionalFormatting sqref="D20">
    <cfRule type="expression" dxfId="434" priority="131">
      <formula>(COUNTIF($H20,"行政會議")&gt;0)</formula>
    </cfRule>
  </conditionalFormatting>
  <conditionalFormatting sqref="D20">
    <cfRule type="expression" dxfId="433" priority="132">
      <formula>(COUNTIF(#REF!,"中醫婦科臨床教師會議")&gt;0)</formula>
    </cfRule>
  </conditionalFormatting>
  <conditionalFormatting sqref="F21:H21">
    <cfRule type="expression" dxfId="432" priority="130">
      <formula>(COUNTIF($H21,"行政會議")&gt;0)</formula>
    </cfRule>
  </conditionalFormatting>
  <conditionalFormatting sqref="F21:H21">
    <cfRule type="expression" dxfId="431" priority="129">
      <formula>(COUNTIF(#REF!,"中醫婦科臨床教師會議")&gt;0)</formula>
    </cfRule>
  </conditionalFormatting>
  <conditionalFormatting sqref="B21:B22">
    <cfRule type="expression" dxfId="430" priority="127">
      <formula>(COUNTIF($J21,"中醫婦科臨床教師會議")&gt;0)</formula>
    </cfRule>
  </conditionalFormatting>
  <conditionalFormatting sqref="B21:B22">
    <cfRule type="expression" dxfId="429" priority="128">
      <formula>(COUNTIF($H21,"行政會議")&gt;0)</formula>
    </cfRule>
  </conditionalFormatting>
  <conditionalFormatting sqref="F19:H19">
    <cfRule type="expression" dxfId="428" priority="126">
      <formula>(COUNTIF($H19,"行政會議")&gt;0)</formula>
    </cfRule>
  </conditionalFormatting>
  <conditionalFormatting sqref="F19:H19">
    <cfRule type="expression" dxfId="427" priority="125">
      <formula>(COUNTIF(#REF!,"中醫婦科臨床教師會議")&gt;0)</formula>
    </cfRule>
  </conditionalFormatting>
  <conditionalFormatting sqref="F11:H18">
    <cfRule type="expression" dxfId="426" priority="124">
      <formula>(COUNTIF($H11,"行政會議")&gt;0)</formula>
    </cfRule>
  </conditionalFormatting>
  <conditionalFormatting sqref="F11:H18">
    <cfRule type="expression" dxfId="425" priority="123">
      <formula>(COUNTIF(#REF!,"中醫婦科臨床教師會議")&gt;0)</formula>
    </cfRule>
  </conditionalFormatting>
  <conditionalFormatting sqref="D25:D27">
    <cfRule type="expression" dxfId="424" priority="122">
      <formula>(COUNTIF(#REF!,"中醫婦科臨床教師會議")&gt;0)</formula>
    </cfRule>
  </conditionalFormatting>
  <conditionalFormatting sqref="J25">
    <cfRule type="expression" dxfId="423" priority="120">
      <formula>(COUNTIF($J25,"中醫婦科臨床教師會議")&gt;0)</formula>
    </cfRule>
  </conditionalFormatting>
  <conditionalFormatting sqref="J25">
    <cfRule type="expression" dxfId="422" priority="121">
      <formula>(COUNTIF($H25,"行政會議")&gt;0)</formula>
    </cfRule>
  </conditionalFormatting>
  <conditionalFormatting sqref="J25">
    <cfRule type="expression" dxfId="421" priority="119">
      <formula>(COUNTIF(#REF!,"中醫婦科臨床教師會議")&gt;0)</formula>
    </cfRule>
  </conditionalFormatting>
  <conditionalFormatting sqref="K25">
    <cfRule type="expression" dxfId="420" priority="118">
      <formula>(COUNTIF(#REF!,"中醫婦科臨床教師會議")&gt;0)</formula>
    </cfRule>
  </conditionalFormatting>
  <conditionalFormatting sqref="N25">
    <cfRule type="expression" dxfId="419" priority="116">
      <formula>(COUNTIF($N25,"中醫婦科臨床教師會議")&gt;0)</formula>
    </cfRule>
  </conditionalFormatting>
  <conditionalFormatting sqref="N25">
    <cfRule type="expression" dxfId="418" priority="117">
      <formula>(COUNTIF($L25,"行政會議")&gt;0)</formula>
    </cfRule>
  </conditionalFormatting>
  <conditionalFormatting sqref="B12:B13 B18 B15:B16">
    <cfRule type="expression" dxfId="417" priority="115">
      <formula>(COUNTIF(#REF!,"中醫婦科臨床教師會議")&gt;0)</formula>
    </cfRule>
  </conditionalFormatting>
  <conditionalFormatting sqref="D12:D18">
    <cfRule type="expression" dxfId="416" priority="114">
      <formula>(COUNTIF($H12,"行政會議")&gt;0)</formula>
    </cfRule>
  </conditionalFormatting>
  <conditionalFormatting sqref="D12:D18">
    <cfRule type="expression" dxfId="415" priority="113">
      <formula>(COUNTIF(#REF!,"中醫婦科臨床教師會議")&gt;0)</formula>
    </cfRule>
  </conditionalFormatting>
  <conditionalFormatting sqref="D19">
    <cfRule type="expression" dxfId="414" priority="111">
      <formula>(COUNTIF($J19,"中醫婦科臨床教師會議")&gt;0)</formula>
    </cfRule>
  </conditionalFormatting>
  <conditionalFormatting sqref="D19">
    <cfRule type="expression" dxfId="413" priority="112">
      <formula>(COUNTIF($H19,"行政會議")&gt;0)</formula>
    </cfRule>
  </conditionalFormatting>
  <conditionalFormatting sqref="B19">
    <cfRule type="expression" dxfId="412" priority="109">
      <formula>(COUNTIF($J19,"中醫婦科臨床教師會議")&gt;0)</formula>
    </cfRule>
  </conditionalFormatting>
  <conditionalFormatting sqref="B19">
    <cfRule type="expression" dxfId="411" priority="110">
      <formula>(COUNTIF($H19,"行政會議")&gt;0)</formula>
    </cfRule>
  </conditionalFormatting>
  <conditionalFormatting sqref="K9">
    <cfRule type="expression" dxfId="410" priority="107">
      <formula>(COUNTIF($J9,"中醫婦科臨床教師會議")&gt;0)</formula>
    </cfRule>
  </conditionalFormatting>
  <conditionalFormatting sqref="K9">
    <cfRule type="expression" dxfId="409" priority="108">
      <formula>(COUNTIF($H9,"行政會議")&gt;0)</formula>
    </cfRule>
  </conditionalFormatting>
  <conditionalFormatting sqref="K9">
    <cfRule type="expression" dxfId="408" priority="106">
      <formula>(COUNTIF(#REF!,"中醫婦科臨床教師會議")&gt;0)</formula>
    </cfRule>
  </conditionalFormatting>
  <conditionalFormatting sqref="I10">
    <cfRule type="expression" dxfId="407" priority="105">
      <formula>(COUNTIF($H10,"行政會議")&gt;0)</formula>
    </cfRule>
  </conditionalFormatting>
  <conditionalFormatting sqref="I10">
    <cfRule type="expression" dxfId="406" priority="103">
      <formula>(COUNTIF(#REF!,"中醫婦科臨床教師會議")&gt;0)</formula>
    </cfRule>
  </conditionalFormatting>
  <conditionalFormatting sqref="I10">
    <cfRule type="expression" dxfId="405" priority="104">
      <formula>(COUNTIF(#REF!,"中醫婦科臨床教師會議")&gt;0)</formula>
    </cfRule>
  </conditionalFormatting>
  <conditionalFormatting sqref="K10:K11">
    <cfRule type="expression" dxfId="404" priority="101">
      <formula>(COUNTIF($J10,"中醫婦科臨床教師會議")&gt;0)</formula>
    </cfRule>
  </conditionalFormatting>
  <conditionalFormatting sqref="K10:K11">
    <cfRule type="expression" dxfId="403" priority="102">
      <formula>(COUNTIF($H10,"行政會議")&gt;0)</formula>
    </cfRule>
  </conditionalFormatting>
  <conditionalFormatting sqref="K10:K11">
    <cfRule type="expression" dxfId="402" priority="100">
      <formula>(COUNTIF(#REF!,"中醫婦科臨床教師會議")&gt;0)</formula>
    </cfRule>
  </conditionalFormatting>
  <conditionalFormatting sqref="I13">
    <cfRule type="expression" dxfId="401" priority="99">
      <formula>(COUNTIF($H13,"行政會議")&gt;0)</formula>
    </cfRule>
  </conditionalFormatting>
  <conditionalFormatting sqref="I13">
    <cfRule type="expression" dxfId="400" priority="98">
      <formula>(COUNTIF($J13,"中醫婦科臨床教師會議")&gt;0)</formula>
    </cfRule>
  </conditionalFormatting>
  <conditionalFormatting sqref="I15:I16">
    <cfRule type="expression" dxfId="399" priority="97">
      <formula>(COUNTIF($H15,"行政會議")&gt;0)</formula>
    </cfRule>
  </conditionalFormatting>
  <conditionalFormatting sqref="I15:I16">
    <cfRule type="expression" dxfId="398" priority="96">
      <formula>(COUNTIF($J15,"中醫婦科臨床教師會議")&gt;0)</formula>
    </cfRule>
  </conditionalFormatting>
  <conditionalFormatting sqref="N17">
    <cfRule type="expression" dxfId="397" priority="94">
      <formula>(COUNTIF($N17,"中醫婦科臨床教師會議")&gt;0)</formula>
    </cfRule>
  </conditionalFormatting>
  <conditionalFormatting sqref="N17">
    <cfRule type="expression" dxfId="396" priority="95">
      <formula>(COUNTIF($L17,"行政會議")&gt;0)</formula>
    </cfRule>
  </conditionalFormatting>
  <conditionalFormatting sqref="I19:I23">
    <cfRule type="expression" dxfId="395" priority="93">
      <formula>(COUNTIF($H19,"行政會議")&gt;0)</formula>
    </cfRule>
  </conditionalFormatting>
  <conditionalFormatting sqref="I19:I23">
    <cfRule type="expression" dxfId="394" priority="91">
      <formula>(COUNTIF(#REF!,"中醫婦科臨床教師會議")&gt;0)</formula>
    </cfRule>
  </conditionalFormatting>
  <conditionalFormatting sqref="I19:I23">
    <cfRule type="expression" dxfId="393" priority="92">
      <formula>(COUNTIF(#REF!,"中醫婦科臨床教師會議")&gt;0)</formula>
    </cfRule>
  </conditionalFormatting>
  <conditionalFormatting sqref="J21:K21">
    <cfRule type="expression" dxfId="392" priority="89">
      <formula>(COUNTIF(#REF!,"中醫婦科臨床教師會議")&gt;0)</formula>
    </cfRule>
  </conditionalFormatting>
  <conditionalFormatting sqref="J21:K21">
    <cfRule type="expression" dxfId="391" priority="90">
      <formula>(COUNTIF(#REF!,"行政會議")&gt;0)</formula>
    </cfRule>
  </conditionalFormatting>
  <conditionalFormatting sqref="J22">
    <cfRule type="expression" dxfId="390" priority="87">
      <formula>(COUNTIF(#REF!,"中醫婦科臨床教師會議")&gt;0)</formula>
    </cfRule>
  </conditionalFormatting>
  <conditionalFormatting sqref="J22">
    <cfRule type="expression" dxfId="389" priority="88">
      <formula>(COUNTIF(#REF!,"行政會議")&gt;0)</formula>
    </cfRule>
  </conditionalFormatting>
  <conditionalFormatting sqref="K22">
    <cfRule type="expression" dxfId="388" priority="85">
      <formula>(COUNTIF(#REF!,"中醫婦科臨床教師會議")&gt;0)</formula>
    </cfRule>
  </conditionalFormatting>
  <conditionalFormatting sqref="K22">
    <cfRule type="expression" dxfId="387" priority="86">
      <formula>(COUNTIF(#REF!,"行政會議")&gt;0)</formula>
    </cfRule>
  </conditionalFormatting>
  <conditionalFormatting sqref="B24">
    <cfRule type="expression" dxfId="386" priority="83">
      <formula>(COUNTIF($J24,"中醫婦科臨床教師會議")&gt;0)</formula>
    </cfRule>
  </conditionalFormatting>
  <conditionalFormatting sqref="B24">
    <cfRule type="expression" dxfId="385" priority="84">
      <formula>(COUNTIF($H24,"行政會議")&gt;0)</formula>
    </cfRule>
  </conditionalFormatting>
  <conditionalFormatting sqref="K24">
    <cfRule type="expression" dxfId="384" priority="81">
      <formula>(COUNTIF(#REF!,"中醫婦科臨床教師會議")&gt;0)</formula>
    </cfRule>
  </conditionalFormatting>
  <conditionalFormatting sqref="K24">
    <cfRule type="expression" dxfId="383" priority="82">
      <formula>(COUNTIF(#REF!,"行政會議")&gt;0)</formula>
    </cfRule>
  </conditionalFormatting>
  <conditionalFormatting sqref="F26:F27">
    <cfRule type="expression" dxfId="382" priority="80">
      <formula>(COUNTIF($H26,"行政會議")&gt;0)</formula>
    </cfRule>
  </conditionalFormatting>
  <conditionalFormatting sqref="F26:F27">
    <cfRule type="expression" dxfId="381" priority="79">
      <formula>(COUNTIF(#REF!,"中醫婦科臨床教師會議")&gt;0)</formula>
    </cfRule>
  </conditionalFormatting>
  <conditionalFormatting sqref="G26">
    <cfRule type="expression" dxfId="380" priority="78">
      <formula>(COUNTIF($H26,"行政會議")&gt;0)</formula>
    </cfRule>
  </conditionalFormatting>
  <conditionalFormatting sqref="G26">
    <cfRule type="expression" dxfId="379" priority="77">
      <formula>(COUNTIF(#REF!,"中醫婦科臨床教師會議")&gt;0)</formula>
    </cfRule>
  </conditionalFormatting>
  <conditionalFormatting sqref="H26:H27">
    <cfRule type="expression" dxfId="378" priority="76">
      <formula>(COUNTIF($H26,"行政會議")&gt;0)</formula>
    </cfRule>
  </conditionalFormatting>
  <conditionalFormatting sqref="H26:H27">
    <cfRule type="expression" dxfId="377" priority="75">
      <formula>(COUNTIF(#REF!,"中醫婦科臨床教師會議")&gt;0)</formula>
    </cfRule>
  </conditionalFormatting>
  <conditionalFormatting sqref="N26:N27">
    <cfRule type="expression" dxfId="376" priority="73">
      <formula>(COUNTIF($N26,"中醫婦科臨床教師會議")&gt;0)</formula>
    </cfRule>
  </conditionalFormatting>
  <conditionalFormatting sqref="N26:N27">
    <cfRule type="expression" dxfId="375" priority="74">
      <formula>(COUNTIF($L26,"行政會議")&gt;0)</formula>
    </cfRule>
  </conditionalFormatting>
  <conditionalFormatting sqref="J26:L26 L27">
    <cfRule type="expression" dxfId="374" priority="71">
      <formula>(COUNTIF($J26,"中醫婦科臨床教師會議")&gt;0)</formula>
    </cfRule>
  </conditionalFormatting>
  <conditionalFormatting sqref="J26:L26 L27">
    <cfRule type="expression" dxfId="373" priority="72">
      <formula>(COUNTIF($H26,"行政會議")&gt;0)</formula>
    </cfRule>
  </conditionalFormatting>
  <conditionalFormatting sqref="J26:L26 L27">
    <cfRule type="expression" dxfId="372" priority="70">
      <formula>(COUNTIF(#REF!,"中醫婦科臨床教師會議")&gt;0)</formula>
    </cfRule>
  </conditionalFormatting>
  <conditionalFormatting sqref="G27">
    <cfRule type="expression" dxfId="371" priority="69">
      <formula>(COUNTIF($H27,"行政會議")&gt;0)</formula>
    </cfRule>
  </conditionalFormatting>
  <conditionalFormatting sqref="G27">
    <cfRule type="expression" dxfId="370" priority="68">
      <formula>(COUNTIF(#REF!,"中醫婦科臨床教師會議")&gt;0)</formula>
    </cfRule>
  </conditionalFormatting>
  <conditionalFormatting sqref="J27">
    <cfRule type="expression" dxfId="369" priority="66">
      <formula>(COUNTIF($J27,"中醫婦科臨床教師會議")&gt;0)</formula>
    </cfRule>
  </conditionalFormatting>
  <conditionalFormatting sqref="J27">
    <cfRule type="expression" dxfId="368" priority="67">
      <formula>(COUNTIF($H27,"行政會議")&gt;0)</formula>
    </cfRule>
  </conditionalFormatting>
  <conditionalFormatting sqref="J27">
    <cfRule type="expression" dxfId="367" priority="65">
      <formula>(COUNTIF(#REF!,"中醫婦科臨床教師會議")&gt;0)</formula>
    </cfRule>
  </conditionalFormatting>
  <conditionalFormatting sqref="K27">
    <cfRule type="expression" dxfId="366" priority="63">
      <formula>(COUNTIF($J27,"中醫婦科臨床教師會議")&gt;0)</formula>
    </cfRule>
  </conditionalFormatting>
  <conditionalFormatting sqref="K27">
    <cfRule type="expression" dxfId="365" priority="64">
      <formula>(COUNTIF($H27,"行政會議")&gt;0)</formula>
    </cfRule>
  </conditionalFormatting>
  <conditionalFormatting sqref="K27">
    <cfRule type="expression" dxfId="364" priority="62">
      <formula>(COUNTIF(#REF!,"中醫婦科臨床教師會議")&gt;0)</formula>
    </cfRule>
  </conditionalFormatting>
  <conditionalFormatting sqref="I8">
    <cfRule type="expression" dxfId="363" priority="61">
      <formula>(COUNTIF($H8,"行政會議")&gt;0)</formula>
    </cfRule>
  </conditionalFormatting>
  <conditionalFormatting sqref="I8">
    <cfRule type="expression" dxfId="362" priority="60">
      <formula>(COUNTIF($J8,"中醫婦科臨床教師會議")&gt;0)</formula>
    </cfRule>
  </conditionalFormatting>
  <conditionalFormatting sqref="I11">
    <cfRule type="expression" dxfId="361" priority="59">
      <formula>(COUNTIF($H11,"行政會議")&gt;0)</formula>
    </cfRule>
  </conditionalFormatting>
  <conditionalFormatting sqref="I11">
    <cfRule type="expression" dxfId="360" priority="58">
      <formula>(COUNTIF($J11,"中醫婦科臨床教師會議")&gt;0)</formula>
    </cfRule>
  </conditionalFormatting>
  <conditionalFormatting sqref="I18">
    <cfRule type="expression" dxfId="359" priority="57">
      <formula>(COUNTIF($H18,"行政會議")&gt;0)</formula>
    </cfRule>
  </conditionalFormatting>
  <conditionalFormatting sqref="I18">
    <cfRule type="expression" dxfId="358" priority="56">
      <formula>(COUNTIF($J18,"中醫婦科臨床教師會議")&gt;0)</formula>
    </cfRule>
  </conditionalFormatting>
  <conditionalFormatting sqref="J28:K31">
    <cfRule type="expression" dxfId="357" priority="52">
      <formula>(COUNTIF(#REF!,"中醫婦科臨床教師會議")&gt;0)</formula>
    </cfRule>
    <cfRule type="expression" dxfId="356" priority="53">
      <formula>(COUNTIF(#REF!,"行政會議")&gt;0)</formula>
    </cfRule>
  </conditionalFormatting>
  <conditionalFormatting sqref="N28:N31">
    <cfRule type="expression" dxfId="355" priority="54">
      <formula>(COUNTIF($L28,"中醫婦科臨床教師會議")&gt;0)</formula>
    </cfRule>
    <cfRule type="expression" dxfId="354" priority="55">
      <formula>(COUNTIF($J28,"行政會議")&gt;0)</formula>
    </cfRule>
  </conditionalFormatting>
  <conditionalFormatting sqref="H32:H33 H40">
    <cfRule type="expression" dxfId="353" priority="46">
      <formula>(COUNTIF($M32,"中醫婦科臨床教師會議")&gt;0)</formula>
    </cfRule>
    <cfRule type="expression" dxfId="352" priority="47">
      <formula>(COUNTIF($K32,"行政會議")&gt;0)</formula>
    </cfRule>
  </conditionalFormatting>
  <conditionalFormatting sqref="L34 L46:L47">
    <cfRule type="expression" dxfId="351" priority="42">
      <formula>(COUNTIF($J34,"中醫婦科臨床教師會議")&gt;0)</formula>
    </cfRule>
    <cfRule type="expression" dxfId="350" priority="43">
      <formula>(COUNTIF($H34,"行政會議")&gt;0)</formula>
    </cfRule>
  </conditionalFormatting>
  <conditionalFormatting sqref="L39">
    <cfRule type="expression" dxfId="349" priority="40">
      <formula>(COUNTIF($J39,"中醫婦科臨床教師會議")&gt;0)</formula>
    </cfRule>
    <cfRule type="expression" dxfId="348" priority="41">
      <formula>(COUNTIF($H39,"行政會議")&gt;0)</formula>
    </cfRule>
  </conditionalFormatting>
  <conditionalFormatting sqref="L41 L43:L44">
    <cfRule type="expression" dxfId="347" priority="44">
      <formula>(COUNTIF($J41,"中醫婦科臨床教師會議")&gt;0)</formula>
    </cfRule>
    <cfRule type="expression" dxfId="346" priority="45">
      <formula>(COUNTIF($H41,"行政會議")&gt;0)</formula>
    </cfRule>
  </conditionalFormatting>
  <conditionalFormatting sqref="L42">
    <cfRule type="expression" dxfId="345" priority="50">
      <formula>(COUNTIF(#REF!,"中醫婦科臨床教師會議")&gt;0)</formula>
    </cfRule>
    <cfRule type="expression" dxfId="344" priority="51">
      <formula>(COUNTIF($H42,"行政會議")&gt;0)</formula>
    </cfRule>
  </conditionalFormatting>
  <conditionalFormatting sqref="N32:N47">
    <cfRule type="expression" dxfId="343" priority="48">
      <formula>(COUNTIF($N32,"中醫婦科臨床教師會議")&gt;0)</formula>
    </cfRule>
    <cfRule type="expression" dxfId="342" priority="49">
      <formula>(COUNTIF($L32,"行政會議")&gt;0)</formula>
    </cfRule>
  </conditionalFormatting>
  <conditionalFormatting sqref="B62 D62 F62:N62 F69:K69 F70:G70 M71">
    <cfRule type="expression" dxfId="341" priority="37">
      <formula>(COUNTIF($H62,"行政會議")&gt;0)</formula>
    </cfRule>
  </conditionalFormatting>
  <conditionalFormatting sqref="B65">
    <cfRule type="expression" dxfId="340" priority="19">
      <formula>(COUNTIF($J65,"中醫婦科臨床教師會議")&gt;0)</formula>
    </cfRule>
    <cfRule type="expression" dxfId="339" priority="20">
      <formula>(COUNTIF($H65,"行政會議")&gt;0)</formula>
    </cfRule>
  </conditionalFormatting>
  <conditionalFormatting sqref="B70:B71">
    <cfRule type="expression" dxfId="338" priority="28">
      <formula>(COUNTIF($J70,"中醫婦科臨床教師會議")&gt;0)</formula>
    </cfRule>
    <cfRule type="expression" dxfId="337" priority="29">
      <formula>(COUNTIF($H70,"行政會議")&gt;0)</formula>
    </cfRule>
  </conditionalFormatting>
  <conditionalFormatting sqref="D65">
    <cfRule type="expression" dxfId="336" priority="17">
      <formula>(COUNTIF($J65,"中醫婦科臨床教師會議")&gt;0)</formula>
    </cfRule>
    <cfRule type="expression" dxfId="335" priority="18">
      <formula>(COUNTIF($H65,"行政會議")&gt;0)</formula>
    </cfRule>
  </conditionalFormatting>
  <conditionalFormatting sqref="D70">
    <cfRule type="expression" dxfId="334" priority="26">
      <formula>(COUNTIF($J70,"中醫婦科臨床教師會議")&gt;0)</formula>
    </cfRule>
    <cfRule type="expression" dxfId="333" priority="27">
      <formula>(COUNTIF($H70,"行政會議")&gt;0)</formula>
    </cfRule>
  </conditionalFormatting>
  <conditionalFormatting sqref="F65:G66">
    <cfRule type="expression" dxfId="332" priority="21">
      <formula>(COUNTIF($J65,"中醫婦科臨床教師會議")&gt;0)</formula>
    </cfRule>
    <cfRule type="expression" dxfId="331" priority="22">
      <formula>(COUNTIF($H65,"行政會議")&gt;0)</formula>
    </cfRule>
  </conditionalFormatting>
  <conditionalFormatting sqref="F74:G74">
    <cfRule type="expression" dxfId="330" priority="10">
      <formula>(COUNTIF($J74,"中醫婦科臨床教師會議")&gt;0)</formula>
    </cfRule>
    <cfRule type="expression" dxfId="329" priority="11">
      <formula>(COUNTIF($H74,"行政會議")&gt;0)</formula>
    </cfRule>
  </conditionalFormatting>
  <conditionalFormatting sqref="F63:I64 N63:N64">
    <cfRule type="expression" dxfId="328" priority="32">
      <formula>(COUNTIF(#REF!,"中醫婦科臨床教師會議")&gt;0)</formula>
    </cfRule>
    <cfRule type="expression" dxfId="327" priority="33">
      <formula>(COUNTIF($H63,"行政會議")&gt;0)</formula>
    </cfRule>
  </conditionalFormatting>
  <conditionalFormatting sqref="I70">
    <cfRule type="expression" dxfId="326" priority="24">
      <formula>(COUNTIF(#REF!,"中醫婦科臨床教師會議")&gt;0)</formula>
    </cfRule>
    <cfRule type="expression" dxfId="325" priority="25">
      <formula>(COUNTIF($H70,"行政會議")&gt;0)</formula>
    </cfRule>
  </conditionalFormatting>
  <conditionalFormatting sqref="I74 N74">
    <cfRule type="expression" dxfId="324" priority="9">
      <formula>(COUNTIF($H74,"行政會議")&gt;0)</formula>
    </cfRule>
  </conditionalFormatting>
  <conditionalFormatting sqref="I74 N74:N76 I65 N71">
    <cfRule type="expression" dxfId="323" priority="15">
      <formula>(COUNTIF(#REF!,"中醫婦科臨床教師會議")&gt;0)</formula>
    </cfRule>
  </conditionalFormatting>
  <conditionalFormatting sqref="I76">
    <cfRule type="expression" dxfId="322" priority="8">
      <formula>(COUNTIF(#REF!,"中醫婦科臨床教師會議")&gt;0)</formula>
    </cfRule>
  </conditionalFormatting>
  <conditionalFormatting sqref="I65:K65">
    <cfRule type="expression" dxfId="321" priority="16">
      <formula>(COUNTIF($H65,"行政會議")&gt;0)</formula>
    </cfRule>
  </conditionalFormatting>
  <conditionalFormatting sqref="I71:K71 K75 J66:K66 J70:K70">
    <cfRule type="expression" dxfId="320" priority="39">
      <formula>(COUNTIF($H66,"行政會議")&gt;0)</formula>
    </cfRule>
  </conditionalFormatting>
  <conditionalFormatting sqref="I76:K76">
    <cfRule type="expression" dxfId="319" priority="4">
      <formula>(COUNTIF($H76,"行政會議")&gt;0)</formula>
    </cfRule>
  </conditionalFormatting>
  <conditionalFormatting sqref="J63:K64 N75:N76">
    <cfRule type="expression" dxfId="318" priority="35">
      <formula>(COUNTIF(#REF!,"行政會議")&gt;0)</formula>
    </cfRule>
  </conditionalFormatting>
  <conditionalFormatting sqref="J63:K66 J70:K70">
    <cfRule type="expression" dxfId="317" priority="34">
      <formula>(COUNTIF($J63,"中醫婦科臨床教師會議")&gt;0)</formula>
    </cfRule>
  </conditionalFormatting>
  <conditionalFormatting sqref="J74:K74 B62 D62 F62:N62 F69:K69 F70:G70 M71">
    <cfRule type="expression" dxfId="316" priority="36">
      <formula>(COUNTIF($J62,"中醫婦科臨床教師會議")&gt;0)</formula>
    </cfRule>
  </conditionalFormatting>
  <conditionalFormatting sqref="J74:K74">
    <cfRule type="expression" dxfId="315" priority="7">
      <formula>(COUNTIF(#REF!,"行政會議")&gt;0)</formula>
    </cfRule>
  </conditionalFormatting>
  <conditionalFormatting sqref="J76:K76">
    <cfRule type="expression" dxfId="314" priority="3">
      <formula>(COUNTIF($J76,"中醫婦科臨床教師會議")&gt;0)</formula>
    </cfRule>
  </conditionalFormatting>
  <conditionalFormatting sqref="L63">
    <cfRule type="expression" dxfId="313" priority="2">
      <formula>(COUNTIF($H63,"行政會議")&gt;0)</formula>
    </cfRule>
  </conditionalFormatting>
  <conditionalFormatting sqref="L63:L64">
    <cfRule type="expression" dxfId="312" priority="1">
      <formula>(COUNTIF($J63,"中醫婦科臨床教師會議")&gt;0)</formula>
    </cfRule>
  </conditionalFormatting>
  <conditionalFormatting sqref="L64">
    <cfRule type="expression" dxfId="311" priority="12">
      <formula>(COUNTIF(#REF!,"行政會議")&gt;0)</formula>
    </cfRule>
  </conditionalFormatting>
  <conditionalFormatting sqref="M76">
    <cfRule type="expression" dxfId="310" priority="5">
      <formula>(COUNTIF($J76,"中醫婦科臨床教師會議")&gt;0)</formula>
    </cfRule>
    <cfRule type="expression" dxfId="309" priority="6">
      <formula>(COUNTIF($H76,"行政會議")&gt;0)</formula>
    </cfRule>
  </conditionalFormatting>
  <conditionalFormatting sqref="N65">
    <cfRule type="expression" dxfId="308" priority="13">
      <formula>(COUNTIF($J65,"中醫婦科臨床教師會議")&gt;0)</formula>
    </cfRule>
  </conditionalFormatting>
  <conditionalFormatting sqref="N65:N66">
    <cfRule type="expression" dxfId="307" priority="14">
      <formula>(COUNTIF($H65,"行政會議")&gt;0)</formula>
    </cfRule>
  </conditionalFormatting>
  <conditionalFormatting sqref="N69 N66 I71:K71 K75">
    <cfRule type="expression" dxfId="306" priority="38">
      <formula>(COUNTIF($J66,"中醫婦科臨床教師會議")&gt;0)</formula>
    </cfRule>
  </conditionalFormatting>
  <conditionalFormatting sqref="N69:N70">
    <cfRule type="expression" dxfId="305" priority="31">
      <formula>(COUNTIF($H69,"行政會議")&gt;0)</formula>
    </cfRule>
  </conditionalFormatting>
  <conditionalFormatting sqref="N70">
    <cfRule type="expression" dxfId="304" priority="30">
      <formula>(COUNTIF($J70,"中醫婦科臨床教師會議")&gt;0)</formula>
    </cfRule>
  </conditionalFormatting>
  <conditionalFormatting sqref="N71">
    <cfRule type="expression" dxfId="303" priority="23">
      <formula>(COUNTIF(#REF!,"行政會議")&gt;0)</formula>
    </cfRule>
  </conditionalFormatting>
  <pageMargins left="0.7" right="0.7" top="0.75" bottom="0.75" header="0.3" footer="0.3"/>
  <pageSetup paperSize="1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99"/>
  <sheetViews>
    <sheetView zoomScale="80" zoomScaleNormal="80" workbookViewId="0">
      <selection activeCell="A43" sqref="A43:XFD46"/>
    </sheetView>
  </sheetViews>
  <sheetFormatPr defaultColWidth="11.25" defaultRowHeight="15" customHeight="1"/>
  <cols>
    <col min="1" max="1" width="10" customWidth="1"/>
    <col min="2" max="2" width="9.125" customWidth="1"/>
    <col min="3" max="3" width="10" customWidth="1"/>
    <col min="4" max="5" width="8.375" customWidth="1"/>
    <col min="6" max="8" width="8.75" customWidth="1"/>
    <col min="9" max="9" width="32.625" customWidth="1"/>
    <col min="10" max="10" width="12.5" customWidth="1"/>
    <col min="11" max="11" width="11.625" customWidth="1"/>
    <col min="12" max="12" width="24" customWidth="1"/>
    <col min="13" max="13" width="11.25" customWidth="1"/>
    <col min="14" max="14" width="7.5" customWidth="1"/>
    <col min="15" max="26" width="6.875" customWidth="1"/>
  </cols>
  <sheetData>
    <row r="1" spans="1:35" s="109" customFormat="1" ht="13.5">
      <c r="A1" s="110" t="s">
        <v>0</v>
      </c>
      <c r="B1" s="111" t="s">
        <v>1</v>
      </c>
      <c r="C1" s="110" t="s">
        <v>2</v>
      </c>
      <c r="D1" s="111" t="s">
        <v>3</v>
      </c>
      <c r="E1" s="112" t="s">
        <v>4</v>
      </c>
      <c r="F1" s="113" t="s">
        <v>85</v>
      </c>
      <c r="G1" s="113" t="s">
        <v>86</v>
      </c>
      <c r="H1" s="114" t="s">
        <v>87</v>
      </c>
      <c r="I1" s="114" t="s">
        <v>88</v>
      </c>
      <c r="J1" s="115" t="s">
        <v>89</v>
      </c>
      <c r="K1" s="115" t="s">
        <v>90</v>
      </c>
      <c r="L1" s="116" t="s">
        <v>5</v>
      </c>
      <c r="M1" s="115" t="s">
        <v>91</v>
      </c>
      <c r="N1" s="114" t="s">
        <v>92</v>
      </c>
      <c r="O1" s="117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</row>
    <row r="2" spans="1:35" ht="15.75" customHeight="1">
      <c r="A2" s="344">
        <v>45261</v>
      </c>
      <c r="B2" s="435">
        <v>0.375</v>
      </c>
      <c r="C2" s="344">
        <f t="shared" ref="C2:C9" si="0">A2</f>
        <v>45261</v>
      </c>
      <c r="D2" s="435">
        <v>0.41666666666666669</v>
      </c>
      <c r="E2" s="453">
        <f>WEEKDAY(A2)</f>
        <v>6</v>
      </c>
      <c r="F2" s="388" t="s">
        <v>35</v>
      </c>
      <c r="G2" s="388" t="s">
        <v>6</v>
      </c>
      <c r="H2" s="393" t="s">
        <v>27</v>
      </c>
      <c r="I2" s="471" t="s">
        <v>36</v>
      </c>
      <c r="J2" s="471" t="s">
        <v>37</v>
      </c>
      <c r="K2" s="471" t="s">
        <v>38</v>
      </c>
      <c r="L2" s="414" t="s">
        <v>127</v>
      </c>
      <c r="M2" s="471" t="s">
        <v>40</v>
      </c>
      <c r="N2" s="413">
        <v>20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5" ht="15.75" customHeight="1">
      <c r="A3" s="431">
        <v>45261</v>
      </c>
      <c r="B3" s="440">
        <v>0.41666666666666669</v>
      </c>
      <c r="C3" s="448">
        <f t="shared" si="0"/>
        <v>45261</v>
      </c>
      <c r="D3" s="450">
        <v>0.45833333333333331</v>
      </c>
      <c r="E3" s="457">
        <f>WEEKDAY(A3)</f>
        <v>6</v>
      </c>
      <c r="F3" s="386" t="s">
        <v>35</v>
      </c>
      <c r="G3" s="386" t="s">
        <v>6</v>
      </c>
      <c r="H3" s="469" t="s">
        <v>27</v>
      </c>
      <c r="I3" s="477" t="s">
        <v>41</v>
      </c>
      <c r="J3" s="417" t="s">
        <v>42</v>
      </c>
      <c r="K3" s="417" t="s">
        <v>38</v>
      </c>
      <c r="L3" s="497" t="s">
        <v>127</v>
      </c>
      <c r="M3" s="417" t="s">
        <v>40</v>
      </c>
      <c r="N3" s="425">
        <v>20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35" ht="15.75" customHeight="1">
      <c r="A4" s="47">
        <v>45261</v>
      </c>
      <c r="B4" s="48">
        <v>0.45833333333333331</v>
      </c>
      <c r="C4" s="47">
        <f t="shared" si="0"/>
        <v>45261</v>
      </c>
      <c r="D4" s="48">
        <v>0.5</v>
      </c>
      <c r="E4" s="49">
        <f>A4</f>
        <v>45261</v>
      </c>
      <c r="F4" s="50" t="s">
        <v>9</v>
      </c>
      <c r="G4" s="50" t="s">
        <v>10</v>
      </c>
      <c r="H4" s="50" t="s">
        <v>7</v>
      </c>
      <c r="I4" s="51" t="s">
        <v>15</v>
      </c>
      <c r="J4" s="51" t="s">
        <v>242</v>
      </c>
      <c r="K4" s="51" t="s">
        <v>242</v>
      </c>
      <c r="L4" s="51" t="s">
        <v>16</v>
      </c>
      <c r="M4" s="52" t="s">
        <v>17</v>
      </c>
      <c r="N4" s="53">
        <v>10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35" ht="15.75" customHeight="1">
      <c r="A5" s="333">
        <v>45261</v>
      </c>
      <c r="B5" s="349">
        <v>0.45833333333333331</v>
      </c>
      <c r="C5" s="359">
        <f t="shared" si="0"/>
        <v>45261</v>
      </c>
      <c r="D5" s="349">
        <v>0.5</v>
      </c>
      <c r="E5" s="371">
        <f>WEEKDAY(A5)</f>
        <v>6</v>
      </c>
      <c r="F5" s="379" t="s">
        <v>25</v>
      </c>
      <c r="G5" s="379" t="s">
        <v>26</v>
      </c>
      <c r="H5" s="379" t="s">
        <v>27</v>
      </c>
      <c r="I5" s="472" t="s">
        <v>28</v>
      </c>
      <c r="J5" s="396" t="s">
        <v>111</v>
      </c>
      <c r="K5" s="396" t="s">
        <v>111</v>
      </c>
      <c r="L5" s="494" t="s">
        <v>131</v>
      </c>
      <c r="M5" s="379" t="s">
        <v>29</v>
      </c>
      <c r="N5" s="419">
        <v>6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35" s="40" customFormat="1" ht="15" customHeight="1">
      <c r="A6" s="232">
        <v>45265</v>
      </c>
      <c r="B6" s="173">
        <v>0.5</v>
      </c>
      <c r="C6" s="179">
        <f t="shared" si="0"/>
        <v>45265</v>
      </c>
      <c r="D6" s="227">
        <v>0.58333333333333337</v>
      </c>
      <c r="E6" s="174">
        <f>C6</f>
        <v>45265</v>
      </c>
      <c r="F6" s="177" t="s">
        <v>119</v>
      </c>
      <c r="G6" s="177" t="s">
        <v>119</v>
      </c>
      <c r="H6" s="177" t="s">
        <v>189</v>
      </c>
      <c r="I6" s="183" t="s">
        <v>186</v>
      </c>
      <c r="J6" s="177" t="s">
        <v>187</v>
      </c>
      <c r="K6" s="177" t="s">
        <v>188</v>
      </c>
      <c r="L6" s="177" t="s">
        <v>8</v>
      </c>
      <c r="M6" s="168" t="s">
        <v>45</v>
      </c>
      <c r="N6" s="171">
        <v>60</v>
      </c>
    </row>
    <row r="7" spans="1:35" s="40" customFormat="1" ht="15" customHeight="1">
      <c r="A7" s="433">
        <v>45266</v>
      </c>
      <c r="B7" s="357">
        <v>0.35416666666666669</v>
      </c>
      <c r="C7" s="344">
        <f t="shared" si="0"/>
        <v>45266</v>
      </c>
      <c r="D7" s="356">
        <v>0.36805555555555558</v>
      </c>
      <c r="E7" s="375">
        <v>44622</v>
      </c>
      <c r="F7" s="461" t="s">
        <v>20</v>
      </c>
      <c r="G7" s="461" t="s">
        <v>21</v>
      </c>
      <c r="H7" s="467" t="s">
        <v>11</v>
      </c>
      <c r="I7" s="480" t="s">
        <v>22</v>
      </c>
      <c r="J7" s="480" t="s">
        <v>23</v>
      </c>
      <c r="K7" s="413" t="s">
        <v>125</v>
      </c>
      <c r="L7" s="413" t="s">
        <v>13</v>
      </c>
      <c r="M7" s="413" t="s">
        <v>24</v>
      </c>
      <c r="N7" s="413">
        <v>20</v>
      </c>
    </row>
    <row r="8" spans="1:35" s="40" customFormat="1" ht="15" customHeight="1">
      <c r="A8" s="342">
        <v>45266</v>
      </c>
      <c r="B8" s="356">
        <v>0.36805555555555558</v>
      </c>
      <c r="C8" s="363">
        <f t="shared" si="0"/>
        <v>45266</v>
      </c>
      <c r="D8" s="356">
        <v>0.38194444444444442</v>
      </c>
      <c r="E8" s="375">
        <v>44622</v>
      </c>
      <c r="F8" s="461" t="s">
        <v>20</v>
      </c>
      <c r="G8" s="461" t="s">
        <v>21</v>
      </c>
      <c r="H8" s="467" t="s">
        <v>11</v>
      </c>
      <c r="I8" s="401" t="s">
        <v>30</v>
      </c>
      <c r="J8" s="480" t="s">
        <v>23</v>
      </c>
      <c r="K8" s="401" t="s">
        <v>125</v>
      </c>
      <c r="L8" s="413" t="s">
        <v>13</v>
      </c>
      <c r="M8" s="413" t="s">
        <v>24</v>
      </c>
      <c r="N8" s="413">
        <v>20</v>
      </c>
    </row>
    <row r="9" spans="1:35" ht="15" customHeight="1">
      <c r="A9" s="337">
        <v>45266</v>
      </c>
      <c r="B9" s="443">
        <v>0.38194444444444442</v>
      </c>
      <c r="C9" s="361">
        <f t="shared" si="0"/>
        <v>45266</v>
      </c>
      <c r="D9" s="451">
        <v>0.39583333333333331</v>
      </c>
      <c r="E9" s="458">
        <v>44622</v>
      </c>
      <c r="F9" s="382" t="s">
        <v>20</v>
      </c>
      <c r="G9" s="382" t="s">
        <v>21</v>
      </c>
      <c r="H9" s="391" t="s">
        <v>11</v>
      </c>
      <c r="I9" s="481" t="s">
        <v>31</v>
      </c>
      <c r="J9" s="406" t="s">
        <v>32</v>
      </c>
      <c r="K9" s="406" t="s">
        <v>33</v>
      </c>
      <c r="L9" s="411" t="s">
        <v>13</v>
      </c>
      <c r="M9" s="411" t="s">
        <v>126</v>
      </c>
      <c r="N9" s="411">
        <v>20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35" ht="15" customHeight="1">
      <c r="A10" s="428">
        <v>45266</v>
      </c>
      <c r="B10" s="437">
        <v>0.4375</v>
      </c>
      <c r="C10" s="428">
        <v>45266</v>
      </c>
      <c r="D10" s="437">
        <v>0.47916666666666669</v>
      </c>
      <c r="E10" s="455">
        <f>WEEKDAY(A10)</f>
        <v>4</v>
      </c>
      <c r="F10" s="462" t="s">
        <v>20</v>
      </c>
      <c r="G10" s="462" t="s">
        <v>21</v>
      </c>
      <c r="H10" s="462" t="s">
        <v>18</v>
      </c>
      <c r="I10" s="474" t="s">
        <v>134</v>
      </c>
      <c r="J10" s="474" t="s">
        <v>194</v>
      </c>
      <c r="K10" s="474" t="s">
        <v>50</v>
      </c>
      <c r="L10" s="462" t="s">
        <v>19</v>
      </c>
      <c r="M10" s="474" t="s">
        <v>51</v>
      </c>
      <c r="N10" s="474">
        <v>11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35" s="73" customFormat="1" ht="15" customHeight="1">
      <c r="A11" s="428">
        <v>45266</v>
      </c>
      <c r="B11" s="437">
        <v>0.47916666666666669</v>
      </c>
      <c r="C11" s="428">
        <v>45266</v>
      </c>
      <c r="D11" s="437">
        <v>0.52083333333333337</v>
      </c>
      <c r="E11" s="455">
        <f>WEEKDAY(A11)</f>
        <v>4</v>
      </c>
      <c r="F11" s="462" t="s">
        <v>20</v>
      </c>
      <c r="G11" s="462" t="s">
        <v>21</v>
      </c>
      <c r="H11" s="462" t="s">
        <v>18</v>
      </c>
      <c r="I11" s="487" t="s">
        <v>195</v>
      </c>
      <c r="J11" s="474" t="s">
        <v>194</v>
      </c>
      <c r="K11" s="474" t="s">
        <v>50</v>
      </c>
      <c r="L11" s="462" t="s">
        <v>19</v>
      </c>
      <c r="M11" s="474" t="s">
        <v>51</v>
      </c>
      <c r="N11" s="474">
        <v>11</v>
      </c>
    </row>
    <row r="12" spans="1:35" s="73" customFormat="1" ht="15" customHeight="1">
      <c r="A12" s="333">
        <v>45266</v>
      </c>
      <c r="B12" s="351">
        <v>0.5</v>
      </c>
      <c r="C12" s="359">
        <f>A12</f>
        <v>45266</v>
      </c>
      <c r="D12" s="351">
        <v>0.54166666666666696</v>
      </c>
      <c r="E12" s="373">
        <f>WEEKDAY(A12)</f>
        <v>4</v>
      </c>
      <c r="F12" s="379" t="s">
        <v>25</v>
      </c>
      <c r="G12" s="379" t="s">
        <v>26</v>
      </c>
      <c r="H12" s="379" t="s">
        <v>27</v>
      </c>
      <c r="I12" s="400" t="s">
        <v>59</v>
      </c>
      <c r="J12" s="400" t="s">
        <v>208</v>
      </c>
      <c r="K12" s="400" t="s">
        <v>208</v>
      </c>
      <c r="L12" s="396" t="s">
        <v>16</v>
      </c>
      <c r="M12" s="403" t="s">
        <v>52</v>
      </c>
      <c r="N12" s="420">
        <v>6</v>
      </c>
    </row>
    <row r="13" spans="1:35" s="73" customFormat="1" ht="15" customHeight="1">
      <c r="A13" s="47">
        <v>45267</v>
      </c>
      <c r="B13" s="348">
        <v>0.41666666666666669</v>
      </c>
      <c r="C13" s="47">
        <f>A13</f>
        <v>45267</v>
      </c>
      <c r="D13" s="348">
        <v>0.45833333333333331</v>
      </c>
      <c r="E13" s="374">
        <f>A13</f>
        <v>45267</v>
      </c>
      <c r="F13" s="50" t="s">
        <v>9</v>
      </c>
      <c r="G13" s="50" t="s">
        <v>10</v>
      </c>
      <c r="H13" s="50" t="s">
        <v>7</v>
      </c>
      <c r="I13" s="488" t="s">
        <v>43</v>
      </c>
      <c r="J13" s="405" t="s">
        <v>242</v>
      </c>
      <c r="K13" s="405" t="s">
        <v>242</v>
      </c>
      <c r="L13" s="51" t="s">
        <v>16</v>
      </c>
      <c r="M13" s="416" t="s">
        <v>17</v>
      </c>
      <c r="N13" s="422">
        <v>10</v>
      </c>
    </row>
    <row r="14" spans="1:35" s="73" customFormat="1" ht="15" customHeight="1">
      <c r="A14" s="333">
        <v>45267</v>
      </c>
      <c r="B14" s="346">
        <v>0.41666666666666669</v>
      </c>
      <c r="C14" s="359">
        <f>A14</f>
        <v>45267</v>
      </c>
      <c r="D14" s="346">
        <v>0.45833333333333331</v>
      </c>
      <c r="E14" s="369">
        <v>44630</v>
      </c>
      <c r="F14" s="385" t="s">
        <v>9</v>
      </c>
      <c r="G14" s="385" t="s">
        <v>10</v>
      </c>
      <c r="H14" s="392" t="s">
        <v>11</v>
      </c>
      <c r="I14" s="478" t="s">
        <v>34</v>
      </c>
      <c r="J14" s="394" t="s">
        <v>225</v>
      </c>
      <c r="K14" s="394" t="s">
        <v>226</v>
      </c>
      <c r="L14" s="498" t="s">
        <v>227</v>
      </c>
      <c r="M14" s="501" t="s">
        <v>120</v>
      </c>
      <c r="N14" s="193">
        <v>5</v>
      </c>
    </row>
    <row r="15" spans="1:35" s="155" customFormat="1" ht="15.75" customHeight="1">
      <c r="A15" s="165">
        <v>45267</v>
      </c>
      <c r="B15" s="173">
        <v>0.52083333333333337</v>
      </c>
      <c r="C15" s="165">
        <f>A15</f>
        <v>45267</v>
      </c>
      <c r="D15" s="173">
        <v>0.5625</v>
      </c>
      <c r="E15" s="174">
        <f>C15</f>
        <v>45267</v>
      </c>
      <c r="F15" s="167" t="s">
        <v>9</v>
      </c>
      <c r="G15" s="167" t="s">
        <v>10</v>
      </c>
      <c r="H15" s="168" t="s">
        <v>44</v>
      </c>
      <c r="I15" s="184" t="s">
        <v>162</v>
      </c>
      <c r="J15" s="218" t="s">
        <v>161</v>
      </c>
      <c r="K15" s="218" t="s">
        <v>161</v>
      </c>
      <c r="L15" s="168" t="s">
        <v>13</v>
      </c>
      <c r="M15" s="216" t="s">
        <v>24</v>
      </c>
      <c r="N15" s="219">
        <v>10</v>
      </c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</row>
    <row r="16" spans="1:35" s="73" customFormat="1" ht="15" customHeight="1">
      <c r="A16" s="163">
        <v>45268</v>
      </c>
      <c r="B16" s="180">
        <v>0.3125</v>
      </c>
      <c r="C16" s="163">
        <v>45268</v>
      </c>
      <c r="D16" s="180">
        <v>0.375</v>
      </c>
      <c r="E16" s="174">
        <f>C16</f>
        <v>45268</v>
      </c>
      <c r="F16" s="167" t="s">
        <v>9</v>
      </c>
      <c r="G16" s="167" t="s">
        <v>10</v>
      </c>
      <c r="H16" s="168" t="s">
        <v>44</v>
      </c>
      <c r="I16" s="168" t="s">
        <v>190</v>
      </c>
      <c r="J16" s="218" t="s">
        <v>151</v>
      </c>
      <c r="K16" s="230" t="s">
        <v>133</v>
      </c>
      <c r="L16" s="168" t="s">
        <v>13</v>
      </c>
      <c r="M16" s="216" t="s">
        <v>45</v>
      </c>
      <c r="N16" s="219">
        <v>60</v>
      </c>
    </row>
    <row r="17" spans="1:26" s="73" customFormat="1" ht="15" customHeight="1">
      <c r="A17" s="165">
        <v>45268</v>
      </c>
      <c r="B17" s="180">
        <v>0.5</v>
      </c>
      <c r="C17" s="165">
        <f t="shared" ref="C17:C19" si="1">A17</f>
        <v>45268</v>
      </c>
      <c r="D17" s="181">
        <v>0.54166666666666663</v>
      </c>
      <c r="E17" s="166">
        <v>44970</v>
      </c>
      <c r="F17" s="167" t="s">
        <v>9</v>
      </c>
      <c r="G17" s="167" t="s">
        <v>10</v>
      </c>
      <c r="H17" s="168" t="s">
        <v>44</v>
      </c>
      <c r="I17" s="169" t="s">
        <v>166</v>
      </c>
      <c r="J17" s="218" t="s">
        <v>167</v>
      </c>
      <c r="K17" s="218" t="s">
        <v>167</v>
      </c>
      <c r="L17" s="168" t="s">
        <v>13</v>
      </c>
      <c r="M17" s="216" t="s">
        <v>24</v>
      </c>
      <c r="N17" s="219">
        <v>10</v>
      </c>
    </row>
    <row r="18" spans="1:26" s="149" customFormat="1" ht="15" customHeight="1">
      <c r="A18" s="434">
        <v>45271</v>
      </c>
      <c r="B18" s="180">
        <v>0.5</v>
      </c>
      <c r="C18" s="226">
        <f t="shared" si="1"/>
        <v>45271</v>
      </c>
      <c r="D18" s="181">
        <v>0.54166666666666663</v>
      </c>
      <c r="E18" s="166">
        <f>C18</f>
        <v>45271</v>
      </c>
      <c r="F18" s="182" t="s">
        <v>9</v>
      </c>
      <c r="G18" s="182" t="s">
        <v>9</v>
      </c>
      <c r="H18" s="183" t="s">
        <v>44</v>
      </c>
      <c r="I18" s="169" t="s">
        <v>168</v>
      </c>
      <c r="J18" s="185" t="s">
        <v>169</v>
      </c>
      <c r="K18" s="185" t="s">
        <v>169</v>
      </c>
      <c r="L18" s="168" t="s">
        <v>13</v>
      </c>
      <c r="M18" s="168" t="s">
        <v>24</v>
      </c>
      <c r="N18" s="171">
        <v>10</v>
      </c>
    </row>
    <row r="19" spans="1:26" s="40" customFormat="1" ht="15" customHeight="1">
      <c r="A19" s="179">
        <v>45272</v>
      </c>
      <c r="B19" s="180">
        <v>0.5</v>
      </c>
      <c r="C19" s="179">
        <f t="shared" si="1"/>
        <v>45272</v>
      </c>
      <c r="D19" s="181">
        <v>0.54166666666666663</v>
      </c>
      <c r="E19" s="166">
        <f>C19</f>
        <v>45272</v>
      </c>
      <c r="F19" s="167" t="s">
        <v>9</v>
      </c>
      <c r="G19" s="167" t="s">
        <v>10</v>
      </c>
      <c r="H19" s="168" t="s">
        <v>44</v>
      </c>
      <c r="I19" s="220" t="s">
        <v>178</v>
      </c>
      <c r="J19" s="218" t="s">
        <v>144</v>
      </c>
      <c r="K19" s="218" t="s">
        <v>144</v>
      </c>
      <c r="L19" s="218" t="s">
        <v>8</v>
      </c>
      <c r="M19" s="216" t="s">
        <v>24</v>
      </c>
      <c r="N19" s="219">
        <v>10</v>
      </c>
    </row>
    <row r="20" spans="1:26" ht="15.75" customHeight="1">
      <c r="A20" s="333">
        <v>45273</v>
      </c>
      <c r="B20" s="444">
        <v>0.41666666666666669</v>
      </c>
      <c r="C20" s="358">
        <f t="shared" ref="C20:C25" si="2">A20</f>
        <v>45273</v>
      </c>
      <c r="D20" s="452">
        <v>0.45833333333333331</v>
      </c>
      <c r="E20" s="377">
        <v>44629</v>
      </c>
      <c r="F20" s="385" t="s">
        <v>9</v>
      </c>
      <c r="G20" s="385" t="s">
        <v>10</v>
      </c>
      <c r="H20" s="392" t="s">
        <v>11</v>
      </c>
      <c r="I20" s="484" t="s">
        <v>48</v>
      </c>
      <c r="J20" s="402" t="s">
        <v>231</v>
      </c>
      <c r="K20" s="402" t="s">
        <v>231</v>
      </c>
      <c r="L20" s="409" t="s">
        <v>13</v>
      </c>
      <c r="M20" s="114" t="s">
        <v>49</v>
      </c>
      <c r="N20" s="114">
        <v>30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30">
        <v>45273</v>
      </c>
      <c r="B21" s="439">
        <v>0.45833333333333331</v>
      </c>
      <c r="C21" s="447">
        <f t="shared" si="2"/>
        <v>45273</v>
      </c>
      <c r="D21" s="439">
        <v>0.5</v>
      </c>
      <c r="E21" s="456">
        <v>44650</v>
      </c>
      <c r="F21" s="464" t="s">
        <v>9</v>
      </c>
      <c r="G21" s="464" t="s">
        <v>10</v>
      </c>
      <c r="H21" s="468" t="s">
        <v>79</v>
      </c>
      <c r="I21" s="476" t="s">
        <v>121</v>
      </c>
      <c r="J21" s="489" t="s">
        <v>141</v>
      </c>
      <c r="K21" s="489" t="s">
        <v>141</v>
      </c>
      <c r="L21" s="496" t="s">
        <v>122</v>
      </c>
      <c r="M21" s="476" t="s">
        <v>80</v>
      </c>
      <c r="N21" s="476">
        <v>10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30">
        <v>45273</v>
      </c>
      <c r="B22" s="439">
        <v>0.45833333333333331</v>
      </c>
      <c r="C22" s="446">
        <f t="shared" si="2"/>
        <v>45273</v>
      </c>
      <c r="D22" s="439">
        <v>0.5</v>
      </c>
      <c r="E22" s="456">
        <v>44650</v>
      </c>
      <c r="F22" s="464" t="s">
        <v>9</v>
      </c>
      <c r="G22" s="464" t="s">
        <v>10</v>
      </c>
      <c r="H22" s="468" t="s">
        <v>81</v>
      </c>
      <c r="I22" s="476" t="s">
        <v>123</v>
      </c>
      <c r="J22" s="489" t="s">
        <v>142</v>
      </c>
      <c r="K22" s="489" t="s">
        <v>142</v>
      </c>
      <c r="L22" s="496" t="s">
        <v>13</v>
      </c>
      <c r="M22" s="476" t="s">
        <v>82</v>
      </c>
      <c r="N22" s="476">
        <v>10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63">
        <v>45273</v>
      </c>
      <c r="B23" s="164">
        <v>0.5</v>
      </c>
      <c r="C23" s="165">
        <f t="shared" si="2"/>
        <v>45273</v>
      </c>
      <c r="D23" s="164">
        <v>0.54166666666666663</v>
      </c>
      <c r="E23" s="368">
        <f>C23</f>
        <v>45273</v>
      </c>
      <c r="F23" s="167" t="s">
        <v>9</v>
      </c>
      <c r="G23" s="167" t="s">
        <v>10</v>
      </c>
      <c r="H23" s="168" t="s">
        <v>44</v>
      </c>
      <c r="I23" s="169" t="s">
        <v>165</v>
      </c>
      <c r="J23" s="170" t="s">
        <v>158</v>
      </c>
      <c r="K23" s="170" t="s">
        <v>158</v>
      </c>
      <c r="L23" s="499" t="s">
        <v>13</v>
      </c>
      <c r="M23" s="168" t="s">
        <v>24</v>
      </c>
      <c r="N23" s="171">
        <v>10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27">
        <v>45274</v>
      </c>
      <c r="B24" s="350">
        <v>0.41666666666666669</v>
      </c>
      <c r="C24" s="335">
        <f t="shared" si="2"/>
        <v>45274</v>
      </c>
      <c r="D24" s="350">
        <v>0.45833333333333331</v>
      </c>
      <c r="E24" s="372">
        <f>A24</f>
        <v>45274</v>
      </c>
      <c r="F24" s="380" t="s">
        <v>9</v>
      </c>
      <c r="G24" s="380" t="s">
        <v>10</v>
      </c>
      <c r="H24" s="380" t="s">
        <v>7</v>
      </c>
      <c r="I24" s="395" t="s">
        <v>43</v>
      </c>
      <c r="J24" s="397" t="s">
        <v>242</v>
      </c>
      <c r="K24" s="397" t="s">
        <v>242</v>
      </c>
      <c r="L24" s="397" t="s">
        <v>16</v>
      </c>
      <c r="M24" s="415" t="s">
        <v>17</v>
      </c>
      <c r="N24" s="418">
        <v>10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03">
        <v>45274</v>
      </c>
      <c r="B25" s="93">
        <v>0.41666666666666669</v>
      </c>
      <c r="C25" s="94">
        <f t="shared" si="2"/>
        <v>45274</v>
      </c>
      <c r="D25" s="93">
        <v>0.45833333333333331</v>
      </c>
      <c r="E25" s="95">
        <f>WEEKDAY(A25)</f>
        <v>5</v>
      </c>
      <c r="F25" s="96" t="s">
        <v>25</v>
      </c>
      <c r="G25" s="96" t="s">
        <v>26</v>
      </c>
      <c r="H25" s="96" t="s">
        <v>27</v>
      </c>
      <c r="I25" s="98" t="s">
        <v>112</v>
      </c>
      <c r="J25" s="96" t="s">
        <v>211</v>
      </c>
      <c r="K25" s="96" t="s">
        <v>110</v>
      </c>
      <c r="L25" s="98" t="s">
        <v>16</v>
      </c>
      <c r="M25" s="96" t="s">
        <v>52</v>
      </c>
      <c r="N25" s="100">
        <v>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334">
        <v>45275</v>
      </c>
      <c r="B26" s="347">
        <v>0.3125</v>
      </c>
      <c r="C26" s="338">
        <f t="shared" ref="C26:C30" si="3">A26</f>
        <v>45275</v>
      </c>
      <c r="D26" s="347">
        <v>0.35416666666666669</v>
      </c>
      <c r="E26" s="370">
        <f>C26</f>
        <v>45275</v>
      </c>
      <c r="F26" s="378" t="s">
        <v>9</v>
      </c>
      <c r="G26" s="378" t="s">
        <v>10</v>
      </c>
      <c r="H26" s="222" t="s">
        <v>44</v>
      </c>
      <c r="I26" s="222" t="s">
        <v>191</v>
      </c>
      <c r="J26" s="221" t="s">
        <v>152</v>
      </c>
      <c r="K26" s="408" t="s">
        <v>133</v>
      </c>
      <c r="L26" s="222" t="s">
        <v>13</v>
      </c>
      <c r="M26" s="222" t="s">
        <v>45</v>
      </c>
      <c r="N26" s="503">
        <v>60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335">
        <v>45278</v>
      </c>
      <c r="B27" s="350">
        <v>0.375</v>
      </c>
      <c r="C27" s="335">
        <f t="shared" si="3"/>
        <v>45278</v>
      </c>
      <c r="D27" s="350">
        <v>0.41666666666666669</v>
      </c>
      <c r="E27" s="372">
        <f>A27</f>
        <v>45278</v>
      </c>
      <c r="F27" s="380" t="s">
        <v>9</v>
      </c>
      <c r="G27" s="380" t="s">
        <v>10</v>
      </c>
      <c r="H27" s="380" t="s">
        <v>7</v>
      </c>
      <c r="I27" s="397" t="s">
        <v>61</v>
      </c>
      <c r="J27" s="397" t="s">
        <v>242</v>
      </c>
      <c r="K27" s="397" t="s">
        <v>242</v>
      </c>
      <c r="L27" s="397" t="s">
        <v>16</v>
      </c>
      <c r="M27" s="415" t="s">
        <v>17</v>
      </c>
      <c r="N27" s="418">
        <v>10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34">
        <v>45278</v>
      </c>
      <c r="B28" s="347">
        <v>0.5</v>
      </c>
      <c r="C28" s="338">
        <f t="shared" si="3"/>
        <v>45278</v>
      </c>
      <c r="D28" s="347">
        <v>0.54166666666666663</v>
      </c>
      <c r="E28" s="370">
        <f>C28</f>
        <v>45278</v>
      </c>
      <c r="F28" s="378" t="s">
        <v>9</v>
      </c>
      <c r="G28" s="378" t="s">
        <v>10</v>
      </c>
      <c r="H28" s="222" t="s">
        <v>44</v>
      </c>
      <c r="I28" s="220" t="s">
        <v>170</v>
      </c>
      <c r="J28" s="221" t="s">
        <v>169</v>
      </c>
      <c r="K28" s="221" t="s">
        <v>169</v>
      </c>
      <c r="L28" s="222" t="s">
        <v>13</v>
      </c>
      <c r="M28" s="222" t="s">
        <v>24</v>
      </c>
      <c r="N28" s="223">
        <v>10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03">
        <v>45278</v>
      </c>
      <c r="B29" s="140">
        <v>0.54166666666666663</v>
      </c>
      <c r="C29" s="141">
        <f t="shared" si="3"/>
        <v>45278</v>
      </c>
      <c r="D29" s="140">
        <v>0.58333333333333337</v>
      </c>
      <c r="E29" s="143">
        <v>44644</v>
      </c>
      <c r="F29" s="144" t="s">
        <v>9</v>
      </c>
      <c r="G29" s="144" t="s">
        <v>10</v>
      </c>
      <c r="H29" s="145" t="s">
        <v>11</v>
      </c>
      <c r="I29" s="148" t="s">
        <v>34</v>
      </c>
      <c r="J29" s="492" t="s">
        <v>232</v>
      </c>
      <c r="K29" s="154" t="s">
        <v>233</v>
      </c>
      <c r="L29" s="147" t="s">
        <v>16</v>
      </c>
      <c r="M29" s="144" t="s">
        <v>120</v>
      </c>
      <c r="N29" s="148">
        <v>5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thickBot="1">
      <c r="A30" s="103">
        <v>45279</v>
      </c>
      <c r="B30" s="93">
        <v>0.58333333333333337</v>
      </c>
      <c r="C30" s="94">
        <f t="shared" si="3"/>
        <v>45279</v>
      </c>
      <c r="D30" s="93">
        <v>0.625</v>
      </c>
      <c r="E30" s="107">
        <f>WEEKDAY(A30)</f>
        <v>3</v>
      </c>
      <c r="F30" s="96" t="s">
        <v>25</v>
      </c>
      <c r="G30" s="96" t="s">
        <v>26</v>
      </c>
      <c r="H30" s="96" t="s">
        <v>27</v>
      </c>
      <c r="I30" s="98" t="s">
        <v>115</v>
      </c>
      <c r="J30" s="96" t="s">
        <v>175</v>
      </c>
      <c r="K30" s="96" t="s">
        <v>175</v>
      </c>
      <c r="L30" s="102" t="s">
        <v>16</v>
      </c>
      <c r="M30" s="96" t="s">
        <v>52</v>
      </c>
      <c r="N30" s="100">
        <v>6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thickBot="1">
      <c r="A31" s="341">
        <v>45280</v>
      </c>
      <c r="B31" s="352">
        <v>0.5</v>
      </c>
      <c r="C31" s="360">
        <f>A31</f>
        <v>45280</v>
      </c>
      <c r="D31" s="352">
        <v>0.54166666666666663</v>
      </c>
      <c r="E31" s="370">
        <f>C31</f>
        <v>45280</v>
      </c>
      <c r="F31" s="381" t="s">
        <v>9</v>
      </c>
      <c r="G31" s="381" t="s">
        <v>10</v>
      </c>
      <c r="H31" s="390" t="s">
        <v>44</v>
      </c>
      <c r="I31" s="387" t="s">
        <v>163</v>
      </c>
      <c r="J31" s="404" t="s">
        <v>158</v>
      </c>
      <c r="K31" s="404" t="s">
        <v>158</v>
      </c>
      <c r="L31" s="390" t="s">
        <v>13</v>
      </c>
      <c r="M31" s="390" t="s">
        <v>24</v>
      </c>
      <c r="N31" s="421">
        <v>10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thickBot="1">
      <c r="A32" s="336">
        <v>45280</v>
      </c>
      <c r="B32" s="352">
        <v>0.5</v>
      </c>
      <c r="C32" s="360">
        <f>A32</f>
        <v>45280</v>
      </c>
      <c r="D32" s="366">
        <v>0.54166666666666663</v>
      </c>
      <c r="E32" s="370">
        <f>C32</f>
        <v>45280</v>
      </c>
      <c r="F32" s="381" t="s">
        <v>9</v>
      </c>
      <c r="G32" s="381" t="s">
        <v>9</v>
      </c>
      <c r="H32" s="390" t="s">
        <v>44</v>
      </c>
      <c r="I32" s="387" t="s">
        <v>171</v>
      </c>
      <c r="J32" s="404" t="s">
        <v>46</v>
      </c>
      <c r="K32" s="404" t="s">
        <v>46</v>
      </c>
      <c r="L32" s="390" t="s">
        <v>13</v>
      </c>
      <c r="M32" s="390" t="s">
        <v>24</v>
      </c>
      <c r="N32" s="421">
        <v>10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thickBot="1">
      <c r="A33" s="432">
        <v>45281</v>
      </c>
      <c r="B33" s="442">
        <v>0.41666666666666669</v>
      </c>
      <c r="C33" s="449">
        <f>A33</f>
        <v>45281</v>
      </c>
      <c r="D33" s="442">
        <v>0.45833333333333331</v>
      </c>
      <c r="E33" s="372">
        <f>A33</f>
        <v>45281</v>
      </c>
      <c r="F33" s="465" t="s">
        <v>9</v>
      </c>
      <c r="G33" s="465" t="s">
        <v>10</v>
      </c>
      <c r="H33" s="465" t="s">
        <v>7</v>
      </c>
      <c r="I33" s="479" t="s">
        <v>43</v>
      </c>
      <c r="J33" s="490" t="s">
        <v>242</v>
      </c>
      <c r="K33" s="490" t="s">
        <v>242</v>
      </c>
      <c r="L33" s="490" t="s">
        <v>16</v>
      </c>
      <c r="M33" s="502" t="s">
        <v>17</v>
      </c>
      <c r="N33" s="504">
        <v>10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thickBot="1">
      <c r="A34" s="429">
        <v>45282</v>
      </c>
      <c r="B34" s="438">
        <v>0.3125</v>
      </c>
      <c r="C34" s="445">
        <v>45282</v>
      </c>
      <c r="D34" s="438">
        <v>0.35416666666666669</v>
      </c>
      <c r="E34" s="345" t="s">
        <v>65</v>
      </c>
      <c r="F34" s="438" t="s">
        <v>20</v>
      </c>
      <c r="G34" s="463" t="s">
        <v>21</v>
      </c>
      <c r="H34" s="463" t="s">
        <v>66</v>
      </c>
      <c r="I34" s="463" t="s">
        <v>180</v>
      </c>
      <c r="J34" s="463" t="s">
        <v>133</v>
      </c>
      <c r="K34" s="463" t="s">
        <v>133</v>
      </c>
      <c r="L34" s="463" t="s">
        <v>69</v>
      </c>
      <c r="M34" s="463" t="s">
        <v>24</v>
      </c>
      <c r="N34" s="463">
        <v>50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thickBot="1">
      <c r="A35" s="429">
        <v>45282</v>
      </c>
      <c r="B35" s="438">
        <v>0.45833333333333331</v>
      </c>
      <c r="C35" s="445">
        <v>45282</v>
      </c>
      <c r="D35" s="438">
        <v>0.5</v>
      </c>
      <c r="E35" s="345" t="s">
        <v>65</v>
      </c>
      <c r="F35" s="463" t="s">
        <v>20</v>
      </c>
      <c r="G35" s="463" t="s">
        <v>21</v>
      </c>
      <c r="H35" s="463" t="s">
        <v>66</v>
      </c>
      <c r="I35" s="463" t="s">
        <v>68</v>
      </c>
      <c r="J35" s="463" t="s">
        <v>33</v>
      </c>
      <c r="K35" s="463" t="s">
        <v>33</v>
      </c>
      <c r="L35" s="463" t="s">
        <v>69</v>
      </c>
      <c r="M35" s="463" t="s">
        <v>51</v>
      </c>
      <c r="N35" s="463">
        <v>10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thickBot="1">
      <c r="A36" s="429">
        <v>45282</v>
      </c>
      <c r="B36" s="438">
        <v>0.5</v>
      </c>
      <c r="C36" s="445">
        <v>45282</v>
      </c>
      <c r="D36" s="438">
        <v>0.54166666666666663</v>
      </c>
      <c r="E36" s="345" t="s">
        <v>65</v>
      </c>
      <c r="F36" s="463" t="s">
        <v>20</v>
      </c>
      <c r="G36" s="463" t="s">
        <v>21</v>
      </c>
      <c r="H36" s="463" t="s">
        <v>66</v>
      </c>
      <c r="I36" s="463" t="s">
        <v>70</v>
      </c>
      <c r="J36" s="463" t="s">
        <v>71</v>
      </c>
      <c r="K36" s="463" t="s">
        <v>67</v>
      </c>
      <c r="L36" s="463" t="s">
        <v>8</v>
      </c>
      <c r="M36" s="463" t="s">
        <v>51</v>
      </c>
      <c r="N36" s="463">
        <v>10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thickBot="1">
      <c r="A37" s="339">
        <v>45282</v>
      </c>
      <c r="B37" s="355">
        <v>0.64583333333333337</v>
      </c>
      <c r="C37" s="362">
        <f>A37</f>
        <v>45282</v>
      </c>
      <c r="D37" s="355">
        <v>0.6875</v>
      </c>
      <c r="E37" s="95">
        <f>WEEKDAY(A37)</f>
        <v>6</v>
      </c>
      <c r="F37" s="383" t="s">
        <v>25</v>
      </c>
      <c r="G37" s="383" t="s">
        <v>26</v>
      </c>
      <c r="H37" s="383" t="s">
        <v>27</v>
      </c>
      <c r="I37" s="486" t="s">
        <v>114</v>
      </c>
      <c r="J37" s="398" t="s">
        <v>219</v>
      </c>
      <c r="K37" s="398" t="s">
        <v>219</v>
      </c>
      <c r="L37" s="398" t="s">
        <v>16</v>
      </c>
      <c r="M37" s="383" t="s">
        <v>52</v>
      </c>
      <c r="N37" s="423">
        <v>6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343">
        <v>45285</v>
      </c>
      <c r="B38" s="347">
        <v>0.5</v>
      </c>
      <c r="C38" s="343">
        <f>A38</f>
        <v>45285</v>
      </c>
      <c r="D38" s="367">
        <v>0.54166666666666663</v>
      </c>
      <c r="E38" s="370">
        <f>C38</f>
        <v>45285</v>
      </c>
      <c r="F38" s="378" t="s">
        <v>9</v>
      </c>
      <c r="G38" s="378" t="s">
        <v>10</v>
      </c>
      <c r="H38" s="222" t="s">
        <v>44</v>
      </c>
      <c r="I38" s="220" t="s">
        <v>146</v>
      </c>
      <c r="J38" s="225" t="s">
        <v>73</v>
      </c>
      <c r="K38" s="221" t="s">
        <v>173</v>
      </c>
      <c r="L38" s="224" t="s">
        <v>8</v>
      </c>
      <c r="M38" s="224" t="s">
        <v>45</v>
      </c>
      <c r="N38" s="424">
        <v>60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343">
        <v>45286</v>
      </c>
      <c r="B39" s="347">
        <v>0.5</v>
      </c>
      <c r="C39" s="343">
        <v>45286</v>
      </c>
      <c r="D39" s="367">
        <v>0.54166666666666663</v>
      </c>
      <c r="E39" s="370">
        <f>C39</f>
        <v>45286</v>
      </c>
      <c r="F39" s="378" t="s">
        <v>9</v>
      </c>
      <c r="G39" s="378" t="s">
        <v>9</v>
      </c>
      <c r="H39" s="222" t="s">
        <v>44</v>
      </c>
      <c r="I39" s="220" t="s">
        <v>241</v>
      </c>
      <c r="J39" s="221" t="s">
        <v>185</v>
      </c>
      <c r="K39" s="408" t="s">
        <v>133</v>
      </c>
      <c r="L39" s="224" t="s">
        <v>8</v>
      </c>
      <c r="M39" s="224" t="s">
        <v>45</v>
      </c>
      <c r="N39" s="424">
        <v>60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60">
        <v>45287</v>
      </c>
      <c r="B40" s="261">
        <v>0.45833333333333331</v>
      </c>
      <c r="C40" s="262">
        <f>A40</f>
        <v>45287</v>
      </c>
      <c r="D40" s="261">
        <v>0.5</v>
      </c>
      <c r="E40" s="263">
        <v>44650</v>
      </c>
      <c r="F40" s="264" t="s">
        <v>9</v>
      </c>
      <c r="G40" s="264" t="s">
        <v>10</v>
      </c>
      <c r="H40" s="265" t="s">
        <v>79</v>
      </c>
      <c r="I40" s="266" t="s">
        <v>121</v>
      </c>
      <c r="J40" s="267" t="s">
        <v>141</v>
      </c>
      <c r="K40" s="267" t="s">
        <v>141</v>
      </c>
      <c r="L40" s="266" t="s">
        <v>122</v>
      </c>
      <c r="M40" s="266" t="s">
        <v>80</v>
      </c>
      <c r="N40" s="266">
        <v>10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60">
        <v>45287</v>
      </c>
      <c r="B41" s="261">
        <v>0.45833333333333331</v>
      </c>
      <c r="C41" s="268">
        <f>A41</f>
        <v>45287</v>
      </c>
      <c r="D41" s="261">
        <v>0.5</v>
      </c>
      <c r="E41" s="263">
        <v>44650</v>
      </c>
      <c r="F41" s="264" t="s">
        <v>9</v>
      </c>
      <c r="G41" s="264" t="s">
        <v>10</v>
      </c>
      <c r="H41" s="265" t="s">
        <v>81</v>
      </c>
      <c r="I41" s="266" t="s">
        <v>123</v>
      </c>
      <c r="J41" s="267" t="s">
        <v>142</v>
      </c>
      <c r="K41" s="267" t="s">
        <v>142</v>
      </c>
      <c r="L41" s="266" t="s">
        <v>13</v>
      </c>
      <c r="M41" s="266" t="s">
        <v>82</v>
      </c>
      <c r="N41" s="266">
        <v>10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27">
        <v>45288</v>
      </c>
      <c r="B42" s="350">
        <v>0.41666666666666669</v>
      </c>
      <c r="C42" s="335">
        <f>A42</f>
        <v>45288</v>
      </c>
      <c r="D42" s="350">
        <v>0.45833333333333331</v>
      </c>
      <c r="E42" s="372">
        <f>A42</f>
        <v>45288</v>
      </c>
      <c r="F42" s="380" t="s">
        <v>9</v>
      </c>
      <c r="G42" s="380" t="s">
        <v>10</v>
      </c>
      <c r="H42" s="380" t="s">
        <v>7</v>
      </c>
      <c r="I42" s="395" t="s">
        <v>43</v>
      </c>
      <c r="J42" s="397" t="s">
        <v>242</v>
      </c>
      <c r="K42" s="397" t="s">
        <v>242</v>
      </c>
      <c r="L42" s="397" t="s">
        <v>16</v>
      </c>
      <c r="M42" s="415" t="s">
        <v>17</v>
      </c>
      <c r="N42" s="418">
        <v>10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</sheetData>
  <sortState ref="A2:N19">
    <sortCondition ref="A2:A19"/>
  </sortState>
  <phoneticPr fontId="12" type="noConversion"/>
  <conditionalFormatting sqref="A1:N1 F9:H15 D10:D15 I16:I18 D17:D19 B17">
    <cfRule type="expression" dxfId="302" priority="350">
      <formula>(COUNTIF($H1,"行政會議")&gt;0)</formula>
    </cfRule>
  </conditionalFormatting>
  <conditionalFormatting sqref="A1:N1 D17:D19 B17">
    <cfRule type="expression" dxfId="301" priority="349">
      <formula>(COUNTIF($J1,"中醫婦科臨床教師會議")&gt;0)</formula>
    </cfRule>
  </conditionalFormatting>
  <conditionalFormatting sqref="N2:N5">
    <cfRule type="expression" dxfId="300" priority="169">
      <formula>(COUNTIF($N2,"中醫婦科臨床教師會議")&gt;0)</formula>
    </cfRule>
    <cfRule type="expression" dxfId="299" priority="170">
      <formula>(COUNTIF($L2,"行政會議")&gt;0)</formula>
    </cfRule>
  </conditionalFormatting>
  <conditionalFormatting sqref="N6:N18">
    <cfRule type="expression" dxfId="298" priority="166">
      <formula>(COUNTIF($N6,"中醫婦科臨床教師會議")&gt;0)</formula>
    </cfRule>
  </conditionalFormatting>
  <conditionalFormatting sqref="N6:N18">
    <cfRule type="expression" dxfId="297" priority="167">
      <formula>(COUNTIF($L6,"行政會議")&gt;0)</formula>
    </cfRule>
  </conditionalFormatting>
  <conditionalFormatting sqref="F7:H7">
    <cfRule type="expression" dxfId="296" priority="164">
      <formula>(COUNTIF($J7,"中醫婦科臨床教師會議")&gt;0)</formula>
    </cfRule>
  </conditionalFormatting>
  <conditionalFormatting sqref="F7:H7 F18:H18 J18:K18 D6:D7">
    <cfRule type="expression" dxfId="295" priority="165">
      <formula>(COUNTIF($H6,"行政會議")&gt;0)</formula>
    </cfRule>
  </conditionalFormatting>
  <conditionalFormatting sqref="A6:A7">
    <cfRule type="expression" dxfId="294" priority="158">
      <formula>OR(AND(YEAR(A6)=YEAR(TODAY()), MONTH(A6)+1=MONTH(TODAY())), AND(YEAR(A6)+1=YEAR(TODAY()), MONTH(A6)=12, MONTH(TODAY())=1))</formula>
    </cfRule>
  </conditionalFormatting>
  <conditionalFormatting sqref="A6:A7">
    <cfRule type="expression" dxfId="293" priority="159">
      <formula>AND(A6&lt;TODAY(), TODAY()-A6&gt;=WEEKDAY(TODAY()), TODAY()-A6&lt;WEEKDAY(TODAY())+7)</formula>
    </cfRule>
  </conditionalFormatting>
  <conditionalFormatting sqref="F7:H7 J7 B6:B7 J10:K16 F9:H15 D10:D15 I16:I18">
    <cfRule type="expression" dxfId="292" priority="160">
      <formula>(COUNTIF(#REF!,"中醫婦科臨床教師會議")&gt;0)</formula>
    </cfRule>
  </conditionalFormatting>
  <conditionalFormatting sqref="J7 J10:K16">
    <cfRule type="expression" dxfId="291" priority="161">
      <formula>(COUNTIF(#REF!,"行政會議")&gt;0)</formula>
    </cfRule>
  </conditionalFormatting>
  <conditionalFormatting sqref="A6:A7">
    <cfRule type="expression" dxfId="290" priority="162">
      <formula>(COUNTIF($I6,"中醫婦科臨床教師會議")&gt;0)</formula>
    </cfRule>
  </conditionalFormatting>
  <conditionalFormatting sqref="A6:A7">
    <cfRule type="expression" dxfId="289" priority="163">
      <formula>(COUNTIF($G6,"行政會議")&gt;0)</formula>
    </cfRule>
  </conditionalFormatting>
  <conditionalFormatting sqref="D6:D7">
    <cfRule type="expression" dxfId="288" priority="157">
      <formula>(COUNTIF(#REF!,"中醫婦科臨床教師會議")&gt;0)</formula>
    </cfRule>
  </conditionalFormatting>
  <conditionalFormatting sqref="F8:H9">
    <cfRule type="expression" dxfId="287" priority="154">
      <formula>(COUNTIF($J8,"中醫婦科臨床教師會議")&gt;0)</formula>
    </cfRule>
  </conditionalFormatting>
  <conditionalFormatting sqref="F8:H9">
    <cfRule type="expression" dxfId="286" priority="155">
      <formula>(COUNTIF($H8,"行政會議")&gt;0)</formula>
    </cfRule>
  </conditionalFormatting>
  <conditionalFormatting sqref="F8:H9 J8:J9">
    <cfRule type="expression" dxfId="285" priority="156">
      <formula>(COUNTIF(#REF!,"中醫婦科臨床教師會議")&gt;0)</formula>
    </cfRule>
  </conditionalFormatting>
  <conditionalFormatting sqref="D8:D9">
    <cfRule type="expression" dxfId="284" priority="152">
      <formula>(COUNTIF($H8,"行政會議")&gt;0)</formula>
    </cfRule>
  </conditionalFormatting>
  <conditionalFormatting sqref="D8:D9">
    <cfRule type="expression" dxfId="283" priority="153">
      <formula>(COUNTIF(#REF!,"中醫婦科臨床教師會議")&gt;0)</formula>
    </cfRule>
  </conditionalFormatting>
  <conditionalFormatting sqref="N19">
    <cfRule type="expression" dxfId="282" priority="144">
      <formula>(COUNTIF($N19,"中醫婦科臨床教師會議")&gt;0)</formula>
    </cfRule>
  </conditionalFormatting>
  <conditionalFormatting sqref="N19">
    <cfRule type="expression" dxfId="281" priority="145">
      <formula>(COUNTIF($L19,"行政會議")&gt;0)</formula>
    </cfRule>
  </conditionalFormatting>
  <conditionalFormatting sqref="J19">
    <cfRule type="expression" dxfId="280" priority="142">
      <formula>(COUNTIF($J19,"中醫婦科臨床教師會議")&gt;0)</formula>
    </cfRule>
  </conditionalFormatting>
  <conditionalFormatting sqref="F19:H19 J19">
    <cfRule type="expression" dxfId="279" priority="143">
      <formula>(COUNTIF($H19,"行政會議")&gt;0)</formula>
    </cfRule>
  </conditionalFormatting>
  <conditionalFormatting sqref="F19:H19 J19">
    <cfRule type="expression" dxfId="278" priority="140">
      <formula>(COUNTIF(#REF!,"中醫婦科臨床教師會議")&gt;0)</formula>
    </cfRule>
  </conditionalFormatting>
  <conditionalFormatting sqref="J8:J9">
    <cfRule type="expression" dxfId="277" priority="168">
      <formula>(COUNTIF(#REF!,"行政會議")&gt;0)</formula>
    </cfRule>
  </conditionalFormatting>
  <conditionalFormatting sqref="F18:H18 J18:K18">
    <cfRule type="expression" dxfId="276" priority="138">
      <formula>(COUNTIF($J18,"中醫婦科臨床教師會議")&gt;0)</formula>
    </cfRule>
  </conditionalFormatting>
  <conditionalFormatting sqref="A18:C18">
    <cfRule type="expression" dxfId="275" priority="136">
      <formula>(COUNTIF($J18,"中醫婦科臨床教師會議")&gt;0)</formula>
    </cfRule>
  </conditionalFormatting>
  <conditionalFormatting sqref="A18:C18">
    <cfRule type="expression" dxfId="274" priority="137">
      <formula>(COUNTIF($H18,"行政會議")&gt;0)</formula>
    </cfRule>
  </conditionalFormatting>
  <conditionalFormatting sqref="F17:H17">
    <cfRule type="expression" dxfId="273" priority="130">
      <formula>(COUNTIF($H17,"行政會議")&gt;0)</formula>
    </cfRule>
  </conditionalFormatting>
  <conditionalFormatting sqref="F17:H17">
    <cfRule type="expression" dxfId="272" priority="129">
      <formula>(COUNTIF(#REF!,"中醫婦科臨床教師會議")&gt;0)</formula>
    </cfRule>
  </conditionalFormatting>
  <conditionalFormatting sqref="F16:H16">
    <cfRule type="expression" dxfId="271" priority="126">
      <formula>(COUNTIF($H16,"行政會議")&gt;0)</formula>
    </cfRule>
  </conditionalFormatting>
  <conditionalFormatting sqref="F16:H16">
    <cfRule type="expression" dxfId="270" priority="125">
      <formula>(COUNTIF(#REF!,"中醫婦科臨床教師會議")&gt;0)</formula>
    </cfRule>
  </conditionalFormatting>
  <conditionalFormatting sqref="B10:B11 B13:B15">
    <cfRule type="expression" dxfId="269" priority="115">
      <formula>(COUNTIF(#REF!,"中醫婦科臨床教師會議")&gt;0)</formula>
    </cfRule>
  </conditionalFormatting>
  <conditionalFormatting sqref="D16">
    <cfRule type="expression" dxfId="268" priority="111">
      <formula>(COUNTIF($J16,"中醫婦科臨床教師會議")&gt;0)</formula>
    </cfRule>
  </conditionalFormatting>
  <conditionalFormatting sqref="D16">
    <cfRule type="expression" dxfId="267" priority="112">
      <formula>(COUNTIF($H16,"行政會議")&gt;0)</formula>
    </cfRule>
  </conditionalFormatting>
  <conditionalFormatting sqref="B16">
    <cfRule type="expression" dxfId="266" priority="109">
      <formula>(COUNTIF($J16,"中醫婦科臨床教師會議")&gt;0)</formula>
    </cfRule>
  </conditionalFormatting>
  <conditionalFormatting sqref="B16">
    <cfRule type="expression" dxfId="265" priority="110">
      <formula>(COUNTIF($H16,"行政會議")&gt;0)</formula>
    </cfRule>
  </conditionalFormatting>
  <conditionalFormatting sqref="K7">
    <cfRule type="expression" dxfId="264" priority="107">
      <formula>(COUNTIF($J7,"中醫婦科臨床教師會議")&gt;0)</formula>
    </cfRule>
  </conditionalFormatting>
  <conditionalFormatting sqref="K7">
    <cfRule type="expression" dxfId="263" priority="108">
      <formula>(COUNTIF($H7,"行政會議")&gt;0)</formula>
    </cfRule>
  </conditionalFormatting>
  <conditionalFormatting sqref="K7">
    <cfRule type="expression" dxfId="262" priority="106">
      <formula>(COUNTIF(#REF!,"中醫婦科臨床教師會議")&gt;0)</formula>
    </cfRule>
  </conditionalFormatting>
  <conditionalFormatting sqref="I8">
    <cfRule type="expression" dxfId="261" priority="105">
      <formula>(COUNTIF($H8,"行政會議")&gt;0)</formula>
    </cfRule>
  </conditionalFormatting>
  <conditionalFormatting sqref="I8">
    <cfRule type="expression" dxfId="260" priority="103">
      <formula>(COUNTIF(#REF!,"中醫婦科臨床教師會議")&gt;0)</formula>
    </cfRule>
  </conditionalFormatting>
  <conditionalFormatting sqref="I8">
    <cfRule type="expression" dxfId="259" priority="104">
      <formula>(COUNTIF(#REF!,"中醫婦科臨床教師會議")&gt;0)</formula>
    </cfRule>
  </conditionalFormatting>
  <conditionalFormatting sqref="K8:K9">
    <cfRule type="expression" dxfId="258" priority="101">
      <formula>(COUNTIF($J8,"中醫婦科臨床教師會議")&gt;0)</formula>
    </cfRule>
  </conditionalFormatting>
  <conditionalFormatting sqref="K8:K9">
    <cfRule type="expression" dxfId="257" priority="102">
      <formula>(COUNTIF($H8,"行政會議")&gt;0)</formula>
    </cfRule>
  </conditionalFormatting>
  <conditionalFormatting sqref="K8:K9">
    <cfRule type="expression" dxfId="256" priority="100">
      <formula>(COUNTIF(#REF!,"中醫婦科臨床教師會議")&gt;0)</formula>
    </cfRule>
  </conditionalFormatting>
  <conditionalFormatting sqref="I11">
    <cfRule type="expression" dxfId="255" priority="99">
      <formula>(COUNTIF($H11,"行政會議")&gt;0)</formula>
    </cfRule>
  </conditionalFormatting>
  <conditionalFormatting sqref="I11">
    <cfRule type="expression" dxfId="254" priority="98">
      <formula>(COUNTIF($J11,"中醫婦科臨床教師會議")&gt;0)</formula>
    </cfRule>
  </conditionalFormatting>
  <conditionalFormatting sqref="I13:I14">
    <cfRule type="expression" dxfId="253" priority="97">
      <formula>(COUNTIF($H13,"行政會議")&gt;0)</formula>
    </cfRule>
  </conditionalFormatting>
  <conditionalFormatting sqref="I13:I14">
    <cfRule type="expression" dxfId="252" priority="96">
      <formula>(COUNTIF($J13,"中醫婦科臨床教師會議")&gt;0)</formula>
    </cfRule>
  </conditionalFormatting>
  <conditionalFormatting sqref="J17:K17">
    <cfRule type="expression" dxfId="251" priority="89">
      <formula>(COUNTIF(#REF!,"中醫婦科臨床教師會議")&gt;0)</formula>
    </cfRule>
  </conditionalFormatting>
  <conditionalFormatting sqref="J17:K17">
    <cfRule type="expression" dxfId="250" priority="90">
      <formula>(COUNTIF(#REF!,"行政會議")&gt;0)</formula>
    </cfRule>
  </conditionalFormatting>
  <conditionalFormatting sqref="B19">
    <cfRule type="expression" dxfId="249" priority="83">
      <formula>(COUNTIF($J19,"中醫婦科臨床教師會議")&gt;0)</formula>
    </cfRule>
  </conditionalFormatting>
  <conditionalFormatting sqref="B19">
    <cfRule type="expression" dxfId="248" priority="84">
      <formula>(COUNTIF($H19,"行政會議")&gt;0)</formula>
    </cfRule>
  </conditionalFormatting>
  <conditionalFormatting sqref="K19">
    <cfRule type="expression" dxfId="247" priority="81">
      <formula>(COUNTIF(#REF!,"中醫婦科臨床教師會議")&gt;0)</formula>
    </cfRule>
  </conditionalFormatting>
  <conditionalFormatting sqref="K19">
    <cfRule type="expression" dxfId="246" priority="82">
      <formula>(COUNTIF(#REF!,"行政會議")&gt;0)</formula>
    </cfRule>
  </conditionalFormatting>
  <conditionalFormatting sqref="I6">
    <cfRule type="expression" dxfId="245" priority="61">
      <formula>(COUNTIF($H6,"行政會議")&gt;0)</formula>
    </cfRule>
  </conditionalFormatting>
  <conditionalFormatting sqref="I6">
    <cfRule type="expression" dxfId="244" priority="60">
      <formula>(COUNTIF($J6,"中醫婦科臨床教師會議")&gt;0)</formula>
    </cfRule>
  </conditionalFormatting>
  <conditionalFormatting sqref="I9">
    <cfRule type="expression" dxfId="243" priority="59">
      <formula>(COUNTIF($H9,"行政會議")&gt;0)</formula>
    </cfRule>
  </conditionalFormatting>
  <conditionalFormatting sqref="I9">
    <cfRule type="expression" dxfId="242" priority="58">
      <formula>(COUNTIF($J9,"中醫婦科臨床教師會議")&gt;0)</formula>
    </cfRule>
  </conditionalFormatting>
  <conditionalFormatting sqref="I15">
    <cfRule type="expression" dxfId="241" priority="57">
      <formula>(COUNTIF($H15,"行政會議")&gt;0)</formula>
    </cfRule>
  </conditionalFormatting>
  <conditionalFormatting sqref="I15">
    <cfRule type="expression" dxfId="240" priority="56">
      <formula>(COUNTIF($J15,"中醫婦科臨床教師會議")&gt;0)</formula>
    </cfRule>
  </conditionalFormatting>
  <conditionalFormatting sqref="J20:K23">
    <cfRule type="expression" dxfId="239" priority="52">
      <formula>(COUNTIF(#REF!,"中醫婦科臨床教師會議")&gt;0)</formula>
    </cfRule>
    <cfRule type="expression" dxfId="238" priority="53">
      <formula>(COUNTIF(#REF!,"行政會議")&gt;0)</formula>
    </cfRule>
  </conditionalFormatting>
  <conditionalFormatting sqref="N20:N23">
    <cfRule type="expression" dxfId="237" priority="54">
      <formula>(COUNTIF($L20,"中醫婦科臨床教師會議")&gt;0)</formula>
    </cfRule>
    <cfRule type="expression" dxfId="236" priority="55">
      <formula>(COUNTIF($J20,"行政會議")&gt;0)</formula>
    </cfRule>
  </conditionalFormatting>
  <conditionalFormatting sqref="H24:H25 H27">
    <cfRule type="expression" dxfId="235" priority="46">
      <formula>(COUNTIF($M24,"中醫婦科臨床教師會議")&gt;0)</formula>
    </cfRule>
    <cfRule type="expression" dxfId="234" priority="47">
      <formula>(COUNTIF($K24,"行政會議")&gt;0)</formula>
    </cfRule>
  </conditionalFormatting>
  <conditionalFormatting sqref="L30 B41">
    <cfRule type="expression" dxfId="233" priority="42">
      <formula>(COUNTIF($J30,"中醫婦科臨床教師會議")&gt;0)</formula>
    </cfRule>
    <cfRule type="expression" dxfId="232" priority="43">
      <formula>(COUNTIF($H30,"行政會議")&gt;0)</formula>
    </cfRule>
  </conditionalFormatting>
  <conditionalFormatting sqref="L28">
    <cfRule type="expression" dxfId="231" priority="44">
      <formula>(COUNTIF($J28,"中醫婦科臨床教師會議")&gt;0)</formula>
    </cfRule>
    <cfRule type="expression" dxfId="230" priority="45">
      <formula>(COUNTIF($H28,"行政會議")&gt;0)</formula>
    </cfRule>
  </conditionalFormatting>
  <conditionalFormatting sqref="L29 F39:I39 N39">
    <cfRule type="expression" dxfId="229" priority="50">
      <formula>(COUNTIF(#REF!,"中醫婦科臨床教師會議")&gt;0)</formula>
    </cfRule>
    <cfRule type="expression" dxfId="228" priority="51">
      <formula>(COUNTIF($H29,"行政會議")&gt;0)</formula>
    </cfRule>
  </conditionalFormatting>
  <conditionalFormatting sqref="N24:N30">
    <cfRule type="expression" dxfId="227" priority="48">
      <formula>(COUNTIF($N24,"中醫婦科臨床教師會議")&gt;0)</formula>
    </cfRule>
    <cfRule type="expression" dxfId="226" priority="49">
      <formula>(COUNTIF($L24,"行政會議")&gt;0)</formula>
    </cfRule>
  </conditionalFormatting>
  <conditionalFormatting sqref="B38 D38 F38:N38 F40:K40 F41:G41">
    <cfRule type="expression" dxfId="225" priority="37">
      <formula>(COUNTIF($H38,"行政會議")&gt;0)</formula>
    </cfRule>
  </conditionalFormatting>
  <conditionalFormatting sqref="D41">
    <cfRule type="expression" dxfId="224" priority="26">
      <formula>(COUNTIF($J41,"中醫婦科臨床教師會議")&gt;0)</formula>
    </cfRule>
    <cfRule type="expression" dxfId="223" priority="27">
      <formula>(COUNTIF($H41,"行政會議")&gt;0)</formula>
    </cfRule>
  </conditionalFormatting>
  <conditionalFormatting sqref="I41">
    <cfRule type="expression" dxfId="222" priority="24">
      <formula>(COUNTIF(#REF!,"中醫婦科臨床教師會議")&gt;0)</formula>
    </cfRule>
    <cfRule type="expression" dxfId="221" priority="25">
      <formula>(COUNTIF($H41,"行政會議")&gt;0)</formula>
    </cfRule>
  </conditionalFormatting>
  <conditionalFormatting sqref="J41:K41">
    <cfRule type="expression" dxfId="220" priority="39">
      <formula>(COUNTIF($H41,"行政會議")&gt;0)</formula>
    </cfRule>
  </conditionalFormatting>
  <conditionalFormatting sqref="J39:K39">
    <cfRule type="expression" dxfId="219" priority="35">
      <formula>(COUNTIF(#REF!,"行政會議")&gt;0)</formula>
    </cfRule>
  </conditionalFormatting>
  <conditionalFormatting sqref="J41:K41 J39:L39">
    <cfRule type="expression" dxfId="218" priority="34">
      <formula>(COUNTIF($J39,"中醫婦科臨床教師會議")&gt;0)</formula>
    </cfRule>
  </conditionalFormatting>
  <conditionalFormatting sqref="B38 D38 F38:N38 F40:K40 F41:G41">
    <cfRule type="expression" dxfId="217" priority="36">
      <formula>(COUNTIF($J38,"中醫婦科臨床教師會議")&gt;0)</formula>
    </cfRule>
  </conditionalFormatting>
  <conditionalFormatting sqref="L39">
    <cfRule type="expression" dxfId="216" priority="12">
      <formula>(COUNTIF(#REF!,"行政會議")&gt;0)</formula>
    </cfRule>
  </conditionalFormatting>
  <conditionalFormatting sqref="N40">
    <cfRule type="expression" dxfId="215" priority="38">
      <formula>(COUNTIF($J40,"中醫婦科臨床教師會議")&gt;0)</formula>
    </cfRule>
  </conditionalFormatting>
  <conditionalFormatting sqref="N40:N41">
    <cfRule type="expression" dxfId="214" priority="31">
      <formula>(COUNTIF($H40,"行政會議")&gt;0)</formula>
    </cfRule>
  </conditionalFormatting>
  <conditionalFormatting sqref="N41">
    <cfRule type="expression" dxfId="213" priority="30">
      <formula>(COUNTIF($J41,"中醫婦科臨床教師會議")&gt;0)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zoomScale="80" zoomScaleNormal="80" workbookViewId="0">
      <selection activeCell="A2" sqref="A2:N8"/>
    </sheetView>
  </sheetViews>
  <sheetFormatPr defaultColWidth="11.25" defaultRowHeight="15" customHeight="1"/>
  <cols>
    <col min="1" max="1" width="10" customWidth="1"/>
    <col min="2" max="2" width="9.125" customWidth="1"/>
    <col min="3" max="3" width="10" customWidth="1"/>
    <col min="4" max="5" width="8.375" customWidth="1"/>
    <col min="6" max="8" width="8.75" customWidth="1"/>
    <col min="9" max="9" width="22.125" customWidth="1"/>
    <col min="10" max="11" width="9.625" customWidth="1"/>
    <col min="12" max="12" width="18.375" customWidth="1"/>
    <col min="13" max="13" width="12.5" customWidth="1"/>
    <col min="14" max="14" width="8.25" customWidth="1"/>
    <col min="15" max="34" width="4.625" customWidth="1"/>
  </cols>
  <sheetData>
    <row r="1" spans="1:34" s="162" customFormat="1" ht="18" customHeight="1">
      <c r="A1" s="194" t="s">
        <v>84</v>
      </c>
      <c r="B1" s="195" t="s">
        <v>1</v>
      </c>
      <c r="C1" s="194" t="s">
        <v>2</v>
      </c>
      <c r="D1" s="195" t="s">
        <v>3</v>
      </c>
      <c r="E1" s="196" t="s">
        <v>4</v>
      </c>
      <c r="F1" s="197" t="s">
        <v>85</v>
      </c>
      <c r="G1" s="197" t="s">
        <v>86</v>
      </c>
      <c r="H1" s="198" t="s">
        <v>87</v>
      </c>
      <c r="I1" s="199" t="s">
        <v>88</v>
      </c>
      <c r="J1" s="198" t="s">
        <v>89</v>
      </c>
      <c r="K1" s="199" t="s">
        <v>90</v>
      </c>
      <c r="L1" s="199" t="s">
        <v>5</v>
      </c>
      <c r="M1" s="199" t="s">
        <v>91</v>
      </c>
      <c r="N1" s="198" t="s">
        <v>92</v>
      </c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</row>
    <row r="2" spans="1:34" s="61" customFormat="1" ht="15" customHeight="1">
      <c r="A2" s="47">
        <v>45261</v>
      </c>
      <c r="B2" s="48">
        <v>0.45833333333333331</v>
      </c>
      <c r="C2" s="47">
        <f t="shared" ref="C2:C7" si="0">A2</f>
        <v>45261</v>
      </c>
      <c r="D2" s="48">
        <v>0.5</v>
      </c>
      <c r="E2" s="49">
        <f t="shared" ref="E2:E7" si="1">A2</f>
        <v>45261</v>
      </c>
      <c r="F2" s="50" t="s">
        <v>9</v>
      </c>
      <c r="G2" s="50" t="s">
        <v>10</v>
      </c>
      <c r="H2" s="50" t="s">
        <v>7</v>
      </c>
      <c r="I2" s="51" t="s">
        <v>15</v>
      </c>
      <c r="J2" s="51" t="s">
        <v>242</v>
      </c>
      <c r="K2" s="51" t="s">
        <v>242</v>
      </c>
      <c r="L2" s="51" t="s">
        <v>16</v>
      </c>
      <c r="M2" s="52" t="s">
        <v>17</v>
      </c>
      <c r="N2" s="53">
        <v>10</v>
      </c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34" s="61" customFormat="1" ht="15" customHeight="1">
      <c r="A3" s="47">
        <v>45267</v>
      </c>
      <c r="B3" s="48">
        <v>0.41666666666666669</v>
      </c>
      <c r="C3" s="47">
        <f t="shared" si="0"/>
        <v>45267</v>
      </c>
      <c r="D3" s="48">
        <v>0.45833333333333331</v>
      </c>
      <c r="E3" s="49">
        <f t="shared" si="1"/>
        <v>45267</v>
      </c>
      <c r="F3" s="50" t="s">
        <v>9</v>
      </c>
      <c r="G3" s="50" t="s">
        <v>10</v>
      </c>
      <c r="H3" s="50" t="s">
        <v>7</v>
      </c>
      <c r="I3" s="64" t="s">
        <v>43</v>
      </c>
      <c r="J3" s="51" t="s">
        <v>242</v>
      </c>
      <c r="K3" s="51" t="s">
        <v>242</v>
      </c>
      <c r="L3" s="51" t="s">
        <v>16</v>
      </c>
      <c r="M3" s="52" t="s">
        <v>17</v>
      </c>
      <c r="N3" s="53">
        <v>10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 s="61" customFormat="1" ht="15" customHeight="1">
      <c r="A4" s="63">
        <v>45274</v>
      </c>
      <c r="B4" s="48">
        <v>0.41666666666666669</v>
      </c>
      <c r="C4" s="47">
        <f t="shared" si="0"/>
        <v>45274</v>
      </c>
      <c r="D4" s="48">
        <v>0.45833333333333331</v>
      </c>
      <c r="E4" s="49">
        <f t="shared" si="1"/>
        <v>45274</v>
      </c>
      <c r="F4" s="50" t="s">
        <v>9</v>
      </c>
      <c r="G4" s="50" t="s">
        <v>10</v>
      </c>
      <c r="H4" s="50" t="s">
        <v>7</v>
      </c>
      <c r="I4" s="64" t="s">
        <v>43</v>
      </c>
      <c r="J4" s="51" t="s">
        <v>242</v>
      </c>
      <c r="K4" s="51" t="s">
        <v>242</v>
      </c>
      <c r="L4" s="51" t="s">
        <v>16</v>
      </c>
      <c r="M4" s="52" t="s">
        <v>17</v>
      </c>
      <c r="N4" s="53">
        <v>10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s="61" customFormat="1" ht="15" customHeight="1">
      <c r="A5" s="47">
        <v>45278</v>
      </c>
      <c r="B5" s="48">
        <v>0.375</v>
      </c>
      <c r="C5" s="47">
        <f t="shared" si="0"/>
        <v>45278</v>
      </c>
      <c r="D5" s="48">
        <v>0.41666666666666669</v>
      </c>
      <c r="E5" s="49">
        <f t="shared" si="1"/>
        <v>45278</v>
      </c>
      <c r="F5" s="50" t="s">
        <v>9</v>
      </c>
      <c r="G5" s="50" t="s">
        <v>10</v>
      </c>
      <c r="H5" s="50" t="s">
        <v>7</v>
      </c>
      <c r="I5" s="51" t="s">
        <v>61</v>
      </c>
      <c r="J5" s="51" t="s">
        <v>242</v>
      </c>
      <c r="K5" s="51" t="s">
        <v>242</v>
      </c>
      <c r="L5" s="51" t="s">
        <v>16</v>
      </c>
      <c r="M5" s="52" t="s">
        <v>17</v>
      </c>
      <c r="N5" s="53">
        <v>10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 s="61" customFormat="1" ht="15" customHeight="1">
      <c r="A6" s="63">
        <v>45281</v>
      </c>
      <c r="B6" s="48">
        <v>0.41666666666666669</v>
      </c>
      <c r="C6" s="47">
        <f t="shared" si="0"/>
        <v>45281</v>
      </c>
      <c r="D6" s="48">
        <v>0.45833333333333331</v>
      </c>
      <c r="E6" s="49">
        <f t="shared" si="1"/>
        <v>45281</v>
      </c>
      <c r="F6" s="50" t="s">
        <v>9</v>
      </c>
      <c r="G6" s="50" t="s">
        <v>10</v>
      </c>
      <c r="H6" s="50" t="s">
        <v>7</v>
      </c>
      <c r="I6" s="64" t="s">
        <v>43</v>
      </c>
      <c r="J6" s="51" t="s">
        <v>242</v>
      </c>
      <c r="K6" s="51" t="s">
        <v>242</v>
      </c>
      <c r="L6" s="51" t="s">
        <v>16</v>
      </c>
      <c r="M6" s="52" t="s">
        <v>17</v>
      </c>
      <c r="N6" s="53">
        <v>10</v>
      </c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 s="61" customFormat="1" ht="15" customHeight="1">
      <c r="A7" s="63">
        <v>45288</v>
      </c>
      <c r="B7" s="48">
        <v>0.41666666666666669</v>
      </c>
      <c r="C7" s="47">
        <f t="shared" si="0"/>
        <v>45288</v>
      </c>
      <c r="D7" s="48">
        <v>0.45833333333333331</v>
      </c>
      <c r="E7" s="49">
        <f t="shared" si="1"/>
        <v>45288</v>
      </c>
      <c r="F7" s="50" t="s">
        <v>9</v>
      </c>
      <c r="G7" s="50" t="s">
        <v>10</v>
      </c>
      <c r="H7" s="50" t="s">
        <v>7</v>
      </c>
      <c r="I7" s="64" t="s">
        <v>43</v>
      </c>
      <c r="J7" s="51" t="s">
        <v>242</v>
      </c>
      <c r="K7" s="51" t="s">
        <v>242</v>
      </c>
      <c r="L7" s="51" t="s">
        <v>16</v>
      </c>
      <c r="M7" s="52" t="s">
        <v>17</v>
      </c>
      <c r="N7" s="53">
        <v>10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 ht="15.75">
      <c r="A8" s="27"/>
      <c r="B8" s="28"/>
      <c r="C8" s="29"/>
      <c r="D8" s="28"/>
      <c r="E8" s="30"/>
      <c r="F8" s="31"/>
      <c r="G8" s="31"/>
      <c r="H8" s="31"/>
      <c r="I8" s="32"/>
      <c r="J8" s="26"/>
      <c r="K8" s="26"/>
      <c r="L8" s="33"/>
      <c r="M8" s="34"/>
      <c r="N8" s="35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5.75">
      <c r="A9" s="27"/>
      <c r="B9" s="28"/>
      <c r="C9" s="29"/>
      <c r="D9" s="28"/>
      <c r="E9" s="30"/>
      <c r="F9" s="31"/>
      <c r="G9" s="31"/>
      <c r="H9" s="31"/>
      <c r="I9" s="32"/>
      <c r="J9" s="26"/>
      <c r="K9" s="26"/>
      <c r="L9" s="33"/>
      <c r="M9" s="34"/>
      <c r="N9" s="3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5.75">
      <c r="A10" s="5"/>
      <c r="B10" s="5"/>
      <c r="F10" s="12"/>
      <c r="G10" s="12"/>
      <c r="H10" s="540" t="s">
        <v>243</v>
      </c>
      <c r="I10" s="540"/>
      <c r="J10" s="123"/>
      <c r="K10" s="5"/>
      <c r="L10" s="5"/>
      <c r="M10" s="5"/>
      <c r="N10" s="5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.75">
      <c r="A11" s="5"/>
      <c r="B11" s="5"/>
      <c r="C11" s="12"/>
      <c r="D11" s="12"/>
      <c r="E11" s="14"/>
      <c r="F11" s="12"/>
      <c r="G11" s="12"/>
      <c r="H11" s="12"/>
      <c r="I11" s="12"/>
      <c r="J11" s="5"/>
      <c r="K11" s="5"/>
      <c r="L11" s="5"/>
      <c r="M11" s="5"/>
      <c r="N11" s="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5.75">
      <c r="A12" s="5"/>
      <c r="B12" s="5"/>
      <c r="C12" s="12"/>
      <c r="D12" s="12"/>
      <c r="E12" s="14"/>
      <c r="F12" s="12"/>
      <c r="G12" s="12"/>
      <c r="H12" s="12"/>
      <c r="I12" s="12"/>
      <c r="J12" s="5"/>
      <c r="K12" s="5"/>
      <c r="L12" s="5"/>
      <c r="M12" s="5"/>
      <c r="N12" s="5"/>
      <c r="O12" s="1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5.75">
      <c r="A13" s="5"/>
      <c r="B13" s="5"/>
      <c r="C13" s="5"/>
      <c r="D13" s="5"/>
      <c r="E13" s="15"/>
      <c r="F13" s="5"/>
      <c r="G13" s="5"/>
      <c r="H13" s="5"/>
      <c r="I13" s="5"/>
      <c r="J13" s="5"/>
      <c r="K13" s="5"/>
      <c r="L13" s="5"/>
      <c r="M13" s="5"/>
      <c r="N13" s="5"/>
      <c r="O13" s="1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ht="15.75">
      <c r="A14" s="5"/>
      <c r="B14" s="5"/>
      <c r="C14" s="5"/>
      <c r="D14" s="5"/>
      <c r="E14" s="15"/>
      <c r="F14" s="5"/>
      <c r="G14" s="5"/>
      <c r="H14" s="5"/>
      <c r="I14" s="5"/>
      <c r="J14" s="5"/>
      <c r="K14" s="5"/>
      <c r="L14" s="5"/>
      <c r="M14" s="5"/>
      <c r="N14" s="5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5.75">
      <c r="A15" s="5"/>
      <c r="B15" s="5"/>
      <c r="C15" s="5"/>
      <c r="D15" s="5"/>
      <c r="E15" s="15"/>
      <c r="F15" s="5"/>
      <c r="G15" s="5"/>
      <c r="H15" s="5"/>
      <c r="I15" s="5"/>
      <c r="J15" s="5"/>
      <c r="K15" s="5"/>
      <c r="L15" s="5"/>
      <c r="M15" s="5"/>
      <c r="N15" s="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>
      <c r="A16" s="5"/>
      <c r="B16" s="5"/>
      <c r="C16" s="5"/>
      <c r="D16" s="5"/>
      <c r="E16" s="15"/>
      <c r="F16" s="5"/>
      <c r="G16" s="5"/>
      <c r="H16" s="5"/>
      <c r="I16" s="5"/>
      <c r="J16" s="5"/>
      <c r="K16" s="5"/>
      <c r="L16" s="5"/>
      <c r="M16" s="5"/>
      <c r="N16" s="5"/>
      <c r="O16" s="3"/>
      <c r="P16" s="3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5.75">
      <c r="A17" s="5"/>
      <c r="B17" s="5"/>
      <c r="C17" s="5"/>
      <c r="D17" s="5"/>
      <c r="E17" s="15"/>
      <c r="F17" s="5"/>
      <c r="G17" s="5"/>
      <c r="H17" s="5"/>
      <c r="I17" s="5"/>
      <c r="J17" s="5"/>
      <c r="K17" s="5"/>
      <c r="L17" s="5"/>
      <c r="M17" s="5"/>
      <c r="N17" s="5"/>
      <c r="O17" s="3"/>
      <c r="P17" s="3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5.75">
      <c r="A18" s="5"/>
      <c r="B18" s="5"/>
      <c r="C18" s="5"/>
      <c r="D18" s="5"/>
      <c r="E18" s="15"/>
      <c r="F18" s="5"/>
      <c r="G18" s="5"/>
      <c r="H18" s="5"/>
      <c r="I18" s="5"/>
      <c r="J18" s="5"/>
      <c r="K18" s="5"/>
      <c r="L18" s="5"/>
      <c r="M18" s="5"/>
      <c r="N18" s="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15.75">
      <c r="A19" s="5"/>
      <c r="B19" s="5"/>
      <c r="C19" s="5"/>
      <c r="D19" s="5"/>
      <c r="E19" s="15"/>
      <c r="F19" s="5"/>
      <c r="G19" s="5"/>
      <c r="H19" s="5"/>
      <c r="I19" s="5"/>
      <c r="J19" s="5"/>
      <c r="K19" s="5"/>
      <c r="L19" s="5"/>
      <c r="M19" s="5"/>
      <c r="N19" s="5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ht="15.75">
      <c r="A20" s="5"/>
      <c r="B20" s="5"/>
      <c r="C20" s="5"/>
      <c r="D20" s="5"/>
      <c r="E20" s="15"/>
      <c r="F20" s="5"/>
      <c r="G20" s="5"/>
      <c r="H20" s="5"/>
      <c r="I20" s="5"/>
      <c r="J20" s="5"/>
      <c r="K20" s="5"/>
      <c r="L20" s="5"/>
      <c r="M20" s="5"/>
      <c r="N20" s="5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</row>
    <row r="21" spans="1:34" ht="15.75" customHeight="1">
      <c r="A21" s="5"/>
      <c r="B21" s="5"/>
      <c r="C21" s="5"/>
      <c r="D21" s="5"/>
      <c r="E21" s="15"/>
      <c r="F21" s="5"/>
      <c r="G21" s="5"/>
      <c r="H21" s="5"/>
      <c r="I21" s="5"/>
      <c r="J21" s="5"/>
      <c r="K21" s="5"/>
      <c r="L21" s="5"/>
      <c r="M21" s="5"/>
      <c r="N21" s="5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ht="15.75" customHeight="1">
      <c r="A22" s="5"/>
      <c r="B22" s="5"/>
      <c r="C22" s="5"/>
      <c r="D22" s="5"/>
      <c r="E22" s="15"/>
      <c r="F22" s="5"/>
      <c r="G22" s="5"/>
      <c r="H22" s="5"/>
      <c r="I22" s="5"/>
      <c r="J22" s="5"/>
      <c r="K22" s="5"/>
      <c r="L22" s="5"/>
      <c r="M22" s="5"/>
      <c r="N22" s="5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15.75" customHeight="1">
      <c r="A23" s="5"/>
      <c r="B23" s="5"/>
      <c r="C23" s="5"/>
      <c r="D23" s="5"/>
      <c r="E23" s="15"/>
      <c r="F23" s="5"/>
      <c r="G23" s="5"/>
      <c r="H23" s="5"/>
      <c r="I23" s="5"/>
      <c r="J23" s="5"/>
      <c r="K23" s="5"/>
      <c r="L23" s="5"/>
      <c r="M23" s="5"/>
      <c r="N23" s="5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ht="15.75" customHeight="1">
      <c r="A24" s="5"/>
      <c r="B24" s="5"/>
      <c r="C24" s="5"/>
      <c r="D24" s="5"/>
      <c r="E24" s="15"/>
      <c r="F24" s="5"/>
      <c r="G24" s="5"/>
      <c r="H24" s="5"/>
      <c r="I24" s="5"/>
      <c r="J24" s="5"/>
      <c r="K24" s="5"/>
      <c r="L24" s="5"/>
      <c r="M24" s="5"/>
      <c r="N24" s="5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ht="15.75" customHeight="1">
      <c r="A25" s="5"/>
      <c r="B25" s="5"/>
      <c r="C25" s="5"/>
      <c r="D25" s="5"/>
      <c r="E25" s="15"/>
      <c r="F25" s="5"/>
      <c r="G25" s="5"/>
      <c r="H25" s="5"/>
      <c r="I25" s="5"/>
      <c r="J25" s="5"/>
      <c r="K25" s="5"/>
      <c r="L25" s="5"/>
      <c r="M25" s="5"/>
      <c r="N25" s="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15.75" customHeight="1">
      <c r="A26" s="5"/>
      <c r="B26" s="5"/>
      <c r="C26" s="5"/>
      <c r="D26" s="5"/>
      <c r="E26" s="15"/>
      <c r="F26" s="5"/>
      <c r="G26" s="5"/>
      <c r="H26" s="5"/>
      <c r="I26" s="5"/>
      <c r="J26" s="5"/>
      <c r="K26" s="5"/>
      <c r="L26" s="5"/>
      <c r="M26" s="5"/>
      <c r="N26" s="5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ht="15.75" customHeight="1">
      <c r="A27" s="5"/>
      <c r="B27" s="5"/>
      <c r="C27" s="5"/>
      <c r="D27" s="5"/>
      <c r="E27" s="15"/>
      <c r="F27" s="5"/>
      <c r="G27" s="5"/>
      <c r="H27" s="5"/>
      <c r="I27" s="5"/>
      <c r="J27" s="5"/>
      <c r="K27" s="5"/>
      <c r="L27" s="5"/>
      <c r="M27" s="5"/>
      <c r="N27" s="5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15.75" customHeight="1">
      <c r="A28" s="5"/>
      <c r="B28" s="5"/>
      <c r="C28" s="5"/>
      <c r="D28" s="5"/>
      <c r="E28" s="15"/>
      <c r="F28" s="5"/>
      <c r="G28" s="5"/>
      <c r="H28" s="5"/>
      <c r="I28" s="5"/>
      <c r="J28" s="5"/>
      <c r="K28" s="5"/>
      <c r="L28" s="5"/>
      <c r="M28" s="5"/>
      <c r="N28" s="5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15.75" customHeight="1">
      <c r="A29" s="5"/>
      <c r="B29" s="5"/>
      <c r="C29" s="5"/>
      <c r="D29" s="5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6.5" customHeight="1">
      <c r="A30" s="5"/>
      <c r="B30" s="5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4"/>
      <c r="Y30" s="4"/>
      <c r="Z30" s="4"/>
      <c r="AA30" s="5"/>
      <c r="AB30" s="5"/>
      <c r="AC30" s="5"/>
      <c r="AD30" s="5"/>
      <c r="AE30" s="5"/>
      <c r="AF30" s="5"/>
      <c r="AG30" s="5"/>
      <c r="AH30" s="5"/>
    </row>
    <row r="31" spans="1:34" ht="18.75" customHeight="1">
      <c r="A31" s="5"/>
      <c r="B31" s="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5.75" customHeight="1">
      <c r="A32" s="5"/>
      <c r="B32" s="5"/>
      <c r="C32" s="5"/>
      <c r="D32" s="5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8" customHeight="1">
      <c r="A33" s="5"/>
      <c r="B33" s="5"/>
      <c r="C33" s="5"/>
      <c r="D33" s="5"/>
      <c r="E33" s="1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5.75" customHeight="1">
      <c r="A34" s="5"/>
      <c r="B34" s="5"/>
      <c r="C34" s="5"/>
      <c r="D34" s="5"/>
      <c r="E34" s="1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7.25" customHeight="1">
      <c r="A35" s="5"/>
      <c r="B35" s="5"/>
      <c r="C35" s="5"/>
      <c r="D35" s="5"/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5.75" customHeight="1">
      <c r="A36" s="5"/>
      <c r="B36" s="5"/>
      <c r="C36" s="5"/>
      <c r="D36" s="5"/>
      <c r="E36" s="1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5.75" customHeight="1">
      <c r="A37" s="5"/>
      <c r="B37" s="5"/>
      <c r="C37" s="5"/>
      <c r="D37" s="5"/>
      <c r="E37" s="1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5.75" customHeight="1">
      <c r="A38" s="5"/>
      <c r="B38" s="5"/>
      <c r="C38" s="5"/>
      <c r="D38" s="5"/>
      <c r="E38" s="1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6.5" customHeight="1">
      <c r="A39" s="5"/>
      <c r="B39" s="5"/>
      <c r="C39" s="5"/>
      <c r="D39" s="5"/>
      <c r="E39" s="1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4"/>
      <c r="Y39" s="4"/>
      <c r="Z39" s="4"/>
      <c r="AA39" s="5"/>
      <c r="AB39" s="5"/>
      <c r="AC39" s="5"/>
      <c r="AD39" s="5"/>
      <c r="AE39" s="5"/>
      <c r="AF39" s="5"/>
      <c r="AG39" s="5"/>
      <c r="AH39" s="5"/>
    </row>
    <row r="40" spans="1:34" ht="15.75" customHeight="1">
      <c r="A40" s="5"/>
      <c r="B40" s="5"/>
      <c r="C40" s="5"/>
      <c r="D40" s="5"/>
      <c r="E40" s="1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16.5" customHeight="1">
      <c r="A41" s="5"/>
      <c r="B41" s="5"/>
      <c r="C41" s="5"/>
      <c r="D41" s="5"/>
      <c r="E41" s="1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4"/>
      <c r="Y41" s="4"/>
      <c r="Z41" s="4"/>
      <c r="AA41" s="5"/>
      <c r="AB41" s="5"/>
      <c r="AC41" s="5"/>
      <c r="AD41" s="5"/>
      <c r="AE41" s="5"/>
      <c r="AF41" s="5"/>
      <c r="AG41" s="5"/>
      <c r="AH41" s="5"/>
    </row>
    <row r="42" spans="1:34" ht="15.75" customHeight="1">
      <c r="A42" s="5"/>
      <c r="B42" s="5"/>
      <c r="C42" s="5"/>
      <c r="D42" s="5"/>
      <c r="E42" s="1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5.75" customHeight="1">
      <c r="A43" s="5"/>
      <c r="B43" s="5"/>
      <c r="C43" s="5"/>
      <c r="D43" s="5"/>
      <c r="E43" s="1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15.75" customHeight="1">
      <c r="A44" s="5"/>
      <c r="B44" s="5"/>
      <c r="C44" s="5"/>
      <c r="D44" s="5"/>
      <c r="E44" s="1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5.75" customHeight="1">
      <c r="A45" s="5"/>
      <c r="B45" s="5"/>
      <c r="C45" s="5"/>
      <c r="D45" s="5"/>
      <c r="E45" s="1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5.75" customHeight="1">
      <c r="A46" s="5"/>
      <c r="B46" s="5"/>
      <c r="C46" s="5"/>
      <c r="D46" s="5"/>
      <c r="E46" s="1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5.75" customHeight="1">
      <c r="A47" s="5"/>
      <c r="B47" s="5"/>
      <c r="C47" s="5"/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5.75" customHeight="1">
      <c r="A48" s="5"/>
      <c r="B48" s="5"/>
      <c r="C48" s="5"/>
      <c r="D48" s="5"/>
      <c r="E48" s="1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5.75" customHeight="1">
      <c r="A49" s="5"/>
      <c r="B49" s="5"/>
      <c r="C49" s="5"/>
      <c r="D49" s="5"/>
      <c r="E49" s="1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5.75" customHeight="1">
      <c r="A50" s="5"/>
      <c r="B50" s="5"/>
      <c r="C50" s="5"/>
      <c r="D50" s="5"/>
      <c r="E50" s="1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5.75" customHeight="1">
      <c r="A51" s="5"/>
      <c r="B51" s="5"/>
      <c r="C51" s="5"/>
      <c r="D51" s="5"/>
      <c r="E51" s="1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5.75" customHeight="1">
      <c r="A52" s="5"/>
      <c r="B52" s="5"/>
      <c r="C52" s="5"/>
      <c r="D52" s="5"/>
      <c r="E52" s="1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5.75" customHeight="1">
      <c r="A53" s="5"/>
      <c r="B53" s="5"/>
      <c r="C53" s="5"/>
      <c r="D53" s="5"/>
      <c r="E53" s="1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5.75" customHeight="1">
      <c r="A54" s="5"/>
      <c r="B54" s="5"/>
      <c r="C54" s="5"/>
      <c r="D54" s="5"/>
      <c r="E54" s="1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5.75" customHeight="1">
      <c r="A55" s="5"/>
      <c r="B55" s="5"/>
      <c r="C55" s="5"/>
      <c r="D55" s="5"/>
      <c r="E55" s="1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5.75" customHeight="1">
      <c r="A56" s="5"/>
      <c r="B56" s="5"/>
      <c r="C56" s="5"/>
      <c r="D56" s="5"/>
      <c r="E56" s="1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5.75" customHeight="1">
      <c r="A57" s="5"/>
      <c r="B57" s="5"/>
      <c r="C57" s="5"/>
      <c r="D57" s="5"/>
      <c r="E57" s="1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5.75" customHeight="1">
      <c r="A58" s="5"/>
      <c r="B58" s="5"/>
      <c r="C58" s="5"/>
      <c r="D58" s="5"/>
      <c r="E58" s="1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5.75" customHeight="1">
      <c r="A59" s="5"/>
      <c r="B59" s="5"/>
      <c r="C59" s="5"/>
      <c r="D59" s="5"/>
      <c r="E59" s="1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5.75" customHeight="1">
      <c r="A60" s="5"/>
      <c r="B60" s="5"/>
      <c r="C60" s="5"/>
      <c r="D60" s="5"/>
      <c r="E60" s="1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5.75" customHeight="1">
      <c r="A61" s="5"/>
      <c r="B61" s="5"/>
      <c r="C61" s="5"/>
      <c r="D61" s="5"/>
      <c r="E61" s="1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5.75" customHeight="1">
      <c r="A62" s="5"/>
      <c r="B62" s="5"/>
      <c r="C62" s="5"/>
      <c r="D62" s="5"/>
      <c r="E62" s="1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5.75" customHeight="1">
      <c r="A63" s="5"/>
      <c r="B63" s="5"/>
      <c r="C63" s="5"/>
      <c r="D63" s="5"/>
      <c r="E63" s="1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5.75" customHeight="1">
      <c r="A64" s="5"/>
      <c r="B64" s="5"/>
      <c r="C64" s="5"/>
      <c r="D64" s="5"/>
      <c r="E64" s="1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5.75" customHeight="1">
      <c r="A65" s="5"/>
      <c r="B65" s="5"/>
      <c r="C65" s="5"/>
      <c r="D65" s="5"/>
      <c r="E65" s="1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5.75" customHeight="1">
      <c r="A66" s="5"/>
      <c r="B66" s="5"/>
      <c r="C66" s="5"/>
      <c r="D66" s="5"/>
      <c r="E66" s="1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5.75" customHeight="1">
      <c r="A67" s="5"/>
      <c r="B67" s="5"/>
      <c r="C67" s="5"/>
      <c r="D67" s="5"/>
      <c r="E67" s="1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15.75" customHeight="1">
      <c r="A68" s="5"/>
      <c r="B68" s="5"/>
      <c r="C68" s="5"/>
      <c r="D68" s="5"/>
      <c r="E68" s="1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5.75" customHeight="1">
      <c r="A69" s="5"/>
      <c r="B69" s="5"/>
      <c r="C69" s="5"/>
      <c r="D69" s="5"/>
      <c r="E69" s="1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5.75" customHeight="1">
      <c r="A70" s="5"/>
      <c r="B70" s="5"/>
      <c r="C70" s="5"/>
      <c r="D70" s="5"/>
      <c r="E70" s="1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5.75" customHeight="1">
      <c r="A71" s="5"/>
      <c r="B71" s="5"/>
      <c r="C71" s="5"/>
      <c r="D71" s="5"/>
      <c r="E71" s="1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5.75" customHeight="1">
      <c r="A72" s="5"/>
      <c r="B72" s="5"/>
      <c r="C72" s="5"/>
      <c r="D72" s="5"/>
      <c r="E72" s="1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5.75" customHeight="1">
      <c r="A73" s="5"/>
      <c r="B73" s="5"/>
      <c r="C73" s="5"/>
      <c r="D73" s="5"/>
      <c r="E73" s="1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5.75" customHeight="1">
      <c r="A74" s="5"/>
      <c r="B74" s="5"/>
      <c r="C74" s="5"/>
      <c r="D74" s="5"/>
      <c r="E74" s="1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5.75" customHeight="1">
      <c r="A75" s="5"/>
      <c r="B75" s="5"/>
      <c r="C75" s="5"/>
      <c r="D75" s="5"/>
      <c r="E75" s="1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5.75" customHeight="1">
      <c r="A76" s="5"/>
      <c r="B76" s="5"/>
      <c r="C76" s="5"/>
      <c r="D76" s="5"/>
      <c r="E76" s="1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5.75" customHeight="1">
      <c r="A77" s="5"/>
      <c r="B77" s="5"/>
      <c r="C77" s="5"/>
      <c r="D77" s="5"/>
      <c r="E77" s="1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5.75" customHeight="1">
      <c r="A78" s="5"/>
      <c r="B78" s="5"/>
      <c r="C78" s="5"/>
      <c r="D78" s="5"/>
      <c r="E78" s="1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5.75" customHeight="1">
      <c r="A79" s="5"/>
      <c r="B79" s="5"/>
      <c r="C79" s="5"/>
      <c r="D79" s="5"/>
      <c r="E79" s="1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5.75" customHeight="1">
      <c r="A80" s="5"/>
      <c r="B80" s="5"/>
      <c r="C80" s="5"/>
      <c r="D80" s="5"/>
      <c r="E80" s="1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5.75" customHeight="1">
      <c r="A81" s="5"/>
      <c r="B81" s="5"/>
      <c r="C81" s="5"/>
      <c r="D81" s="5"/>
      <c r="E81" s="1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5.75" customHeight="1">
      <c r="A82" s="5"/>
      <c r="B82" s="5"/>
      <c r="C82" s="5"/>
      <c r="D82" s="5"/>
      <c r="E82" s="1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5.75" customHeight="1">
      <c r="A83" s="5"/>
      <c r="B83" s="5"/>
      <c r="C83" s="5"/>
      <c r="D83" s="5"/>
      <c r="E83" s="1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5.75" customHeight="1">
      <c r="A84" s="5"/>
      <c r="B84" s="5"/>
      <c r="C84" s="5"/>
      <c r="D84" s="5"/>
      <c r="E84" s="1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5.75" customHeight="1">
      <c r="A85" s="5"/>
      <c r="B85" s="5"/>
      <c r="C85" s="5"/>
      <c r="D85" s="5"/>
      <c r="E85" s="1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5.75" customHeight="1">
      <c r="A86" s="5"/>
      <c r="B86" s="5"/>
      <c r="C86" s="5"/>
      <c r="D86" s="5"/>
      <c r="E86" s="1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5.75" customHeight="1">
      <c r="A87" s="5"/>
      <c r="B87" s="5"/>
      <c r="C87" s="5"/>
      <c r="D87" s="5"/>
      <c r="E87" s="1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5.75" customHeight="1">
      <c r="A88" s="5"/>
      <c r="B88" s="5"/>
      <c r="C88" s="5"/>
      <c r="D88" s="5"/>
      <c r="E88" s="1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5.75" customHeight="1">
      <c r="A89" s="5"/>
      <c r="B89" s="5"/>
      <c r="C89" s="5"/>
      <c r="D89" s="5"/>
      <c r="E89" s="1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15.75" customHeight="1">
      <c r="A90" s="5"/>
      <c r="B90" s="5"/>
      <c r="C90" s="5"/>
      <c r="D90" s="5"/>
      <c r="E90" s="1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ht="15.75" customHeight="1">
      <c r="A91" s="5"/>
      <c r="B91" s="5"/>
      <c r="C91" s="5"/>
      <c r="D91" s="5"/>
      <c r="E91" s="1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5.75" customHeight="1">
      <c r="A92" s="5"/>
      <c r="B92" s="5"/>
      <c r="C92" s="5"/>
      <c r="D92" s="5"/>
      <c r="E92" s="1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15.75" customHeight="1">
      <c r="A93" s="5"/>
      <c r="B93" s="5"/>
      <c r="C93" s="5"/>
      <c r="D93" s="5"/>
      <c r="E93" s="1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5.75" customHeight="1">
      <c r="A94" s="5"/>
      <c r="B94" s="5"/>
      <c r="C94" s="5"/>
      <c r="D94" s="5"/>
      <c r="E94" s="1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ht="15.75" customHeight="1">
      <c r="A95" s="5"/>
      <c r="B95" s="5"/>
      <c r="C95" s="5"/>
      <c r="D95" s="5"/>
      <c r="E95" s="1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ht="15.75" customHeight="1">
      <c r="A96" s="5"/>
      <c r="B96" s="5"/>
      <c r="C96" s="5"/>
      <c r="D96" s="5"/>
      <c r="E96" s="1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ht="15.75" customHeight="1">
      <c r="A97" s="5"/>
      <c r="B97" s="5"/>
      <c r="C97" s="5"/>
      <c r="D97" s="5"/>
      <c r="E97" s="1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ht="15.75" customHeight="1">
      <c r="A98" s="5"/>
      <c r="B98" s="5"/>
      <c r="C98" s="5"/>
      <c r="D98" s="5"/>
      <c r="E98" s="1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5.75" customHeight="1">
      <c r="A99" s="5"/>
      <c r="B99" s="5"/>
      <c r="C99" s="5"/>
      <c r="D99" s="5"/>
      <c r="E99" s="1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15.75" customHeight="1">
      <c r="A100" s="5"/>
      <c r="B100" s="5"/>
      <c r="C100" s="5"/>
      <c r="D100" s="5"/>
      <c r="E100" s="1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5.75" customHeight="1">
      <c r="A101" s="5"/>
      <c r="B101" s="5"/>
      <c r="C101" s="5"/>
      <c r="D101" s="5"/>
      <c r="E101" s="1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5.75" customHeight="1">
      <c r="A102" s="5"/>
      <c r="B102" s="5"/>
      <c r="C102" s="5"/>
      <c r="D102" s="5"/>
      <c r="E102" s="1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5.75" customHeight="1">
      <c r="A103" s="5"/>
      <c r="B103" s="5"/>
      <c r="C103" s="5"/>
      <c r="D103" s="5"/>
      <c r="E103" s="1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ht="15.75" customHeight="1">
      <c r="A104" s="5"/>
      <c r="B104" s="5"/>
      <c r="C104" s="5"/>
      <c r="D104" s="5"/>
      <c r="E104" s="1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ht="15.75" customHeight="1">
      <c r="A105" s="5"/>
      <c r="B105" s="5"/>
      <c r="C105" s="5"/>
      <c r="D105" s="5"/>
      <c r="E105" s="1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ht="15.75" customHeight="1">
      <c r="A106" s="5"/>
      <c r="B106" s="5"/>
      <c r="C106" s="5"/>
      <c r="D106" s="5"/>
      <c r="E106" s="1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ht="15.75" customHeight="1">
      <c r="A107" s="5"/>
      <c r="B107" s="5"/>
      <c r="C107" s="5"/>
      <c r="D107" s="5"/>
      <c r="E107" s="1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ht="15.75" customHeight="1">
      <c r="A108" s="5"/>
      <c r="B108" s="5"/>
      <c r="C108" s="5"/>
      <c r="D108" s="5"/>
      <c r="E108" s="1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ht="15.75" customHeight="1">
      <c r="A109" s="5"/>
      <c r="B109" s="5"/>
      <c r="C109" s="5"/>
      <c r="D109" s="5"/>
      <c r="E109" s="1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ht="15.75" customHeight="1">
      <c r="A110" s="5"/>
      <c r="B110" s="5"/>
      <c r="C110" s="5"/>
      <c r="D110" s="5"/>
      <c r="E110" s="1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ht="15.75" customHeight="1">
      <c r="A111" s="5"/>
      <c r="B111" s="5"/>
      <c r="C111" s="5"/>
      <c r="D111" s="5"/>
      <c r="E111" s="1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5.75" customHeight="1">
      <c r="A112" s="5"/>
      <c r="B112" s="5"/>
      <c r="C112" s="5"/>
      <c r="D112" s="5"/>
      <c r="E112" s="1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5.75" customHeight="1">
      <c r="A113" s="5"/>
      <c r="B113" s="5"/>
      <c r="C113" s="5"/>
      <c r="D113" s="5"/>
      <c r="E113" s="1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5.75" customHeight="1">
      <c r="A114" s="5"/>
      <c r="B114" s="5"/>
      <c r="C114" s="5"/>
      <c r="D114" s="5"/>
      <c r="E114" s="1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5.75" customHeight="1">
      <c r="A115" s="5"/>
      <c r="B115" s="5"/>
      <c r="C115" s="5"/>
      <c r="D115" s="5"/>
      <c r="E115" s="1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5.75" customHeight="1">
      <c r="A116" s="5"/>
      <c r="B116" s="5"/>
      <c r="C116" s="5"/>
      <c r="D116" s="5"/>
      <c r="E116" s="1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5.75" customHeight="1">
      <c r="A117" s="5"/>
      <c r="B117" s="5"/>
      <c r="C117" s="5"/>
      <c r="D117" s="5"/>
      <c r="E117" s="1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5.75" customHeight="1">
      <c r="A118" s="5"/>
      <c r="B118" s="5"/>
      <c r="C118" s="5"/>
      <c r="D118" s="5"/>
      <c r="E118" s="1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5.75" customHeight="1">
      <c r="A119" s="5"/>
      <c r="B119" s="5"/>
      <c r="C119" s="5"/>
      <c r="D119" s="5"/>
      <c r="E119" s="1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5.75" customHeight="1">
      <c r="A120" s="5"/>
      <c r="B120" s="5"/>
      <c r="C120" s="5"/>
      <c r="D120" s="5"/>
      <c r="E120" s="1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5.75" customHeight="1">
      <c r="A121" s="5"/>
      <c r="B121" s="5"/>
      <c r="C121" s="5"/>
      <c r="D121" s="5"/>
      <c r="E121" s="1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5.75" customHeight="1">
      <c r="A122" s="5"/>
      <c r="B122" s="5"/>
      <c r="C122" s="5"/>
      <c r="D122" s="5"/>
      <c r="E122" s="1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5.75" customHeight="1">
      <c r="A123" s="5"/>
      <c r="B123" s="5"/>
      <c r="C123" s="5"/>
      <c r="D123" s="5"/>
      <c r="E123" s="1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5.75" customHeight="1">
      <c r="A124" s="5"/>
      <c r="B124" s="5"/>
      <c r="C124" s="5"/>
      <c r="D124" s="5"/>
      <c r="E124" s="1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5.75" customHeight="1">
      <c r="A125" s="5"/>
      <c r="B125" s="5"/>
      <c r="C125" s="5"/>
      <c r="D125" s="5"/>
      <c r="E125" s="1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5.75" customHeight="1">
      <c r="A126" s="5"/>
      <c r="B126" s="5"/>
      <c r="C126" s="5"/>
      <c r="D126" s="5"/>
      <c r="E126" s="1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ht="15.75" customHeight="1">
      <c r="A127" s="5"/>
      <c r="B127" s="5"/>
      <c r="C127" s="5"/>
      <c r="D127" s="5"/>
      <c r="E127" s="1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ht="15.75" customHeight="1">
      <c r="A128" s="5"/>
      <c r="B128" s="5"/>
      <c r="C128" s="5"/>
      <c r="D128" s="5"/>
      <c r="E128" s="1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ht="15.75" customHeight="1">
      <c r="A129" s="5"/>
      <c r="B129" s="5"/>
      <c r="C129" s="5"/>
      <c r="D129" s="5"/>
      <c r="E129" s="1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ht="15.75" customHeight="1">
      <c r="A130" s="5"/>
      <c r="B130" s="5"/>
      <c r="C130" s="5"/>
      <c r="D130" s="5"/>
      <c r="E130" s="1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ht="15.75" customHeight="1">
      <c r="A131" s="5"/>
      <c r="B131" s="5"/>
      <c r="C131" s="5"/>
      <c r="D131" s="5"/>
      <c r="E131" s="1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ht="15.75" customHeight="1">
      <c r="A132" s="5"/>
      <c r="B132" s="5"/>
      <c r="C132" s="5"/>
      <c r="D132" s="5"/>
      <c r="E132" s="1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ht="15.75" customHeight="1">
      <c r="A133" s="5"/>
      <c r="B133" s="5"/>
      <c r="C133" s="5"/>
      <c r="D133" s="5"/>
      <c r="E133" s="1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ht="15.75" customHeight="1">
      <c r="A134" s="5"/>
      <c r="B134" s="5"/>
      <c r="C134" s="5"/>
      <c r="D134" s="5"/>
      <c r="E134" s="1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ht="15.75" customHeight="1">
      <c r="A135" s="5"/>
      <c r="B135" s="5"/>
      <c r="C135" s="5"/>
      <c r="D135" s="5"/>
      <c r="E135" s="1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5.75" customHeight="1">
      <c r="A136" s="5"/>
      <c r="B136" s="5"/>
      <c r="C136" s="5"/>
      <c r="D136" s="5"/>
      <c r="E136" s="1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15.75" customHeight="1">
      <c r="A137" s="5"/>
      <c r="B137" s="5"/>
      <c r="C137" s="5"/>
      <c r="D137" s="5"/>
      <c r="E137" s="1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15.75" customHeight="1">
      <c r="A138" s="5"/>
      <c r="B138" s="5"/>
      <c r="C138" s="5"/>
      <c r="D138" s="5"/>
      <c r="E138" s="1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5.75" customHeight="1">
      <c r="A139" s="5"/>
      <c r="B139" s="5"/>
      <c r="C139" s="5"/>
      <c r="D139" s="5"/>
      <c r="E139" s="1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5.75" customHeight="1">
      <c r="A140" s="5"/>
      <c r="B140" s="5"/>
      <c r="C140" s="5"/>
      <c r="D140" s="5"/>
      <c r="E140" s="1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5.75" customHeight="1">
      <c r="A141" s="5"/>
      <c r="B141" s="5"/>
      <c r="C141" s="5"/>
      <c r="D141" s="5"/>
      <c r="E141" s="1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5.75" customHeight="1">
      <c r="A142" s="5"/>
      <c r="B142" s="5"/>
      <c r="C142" s="5"/>
      <c r="D142" s="5"/>
      <c r="E142" s="1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5.75" customHeight="1">
      <c r="A143" s="5"/>
      <c r="B143" s="5"/>
      <c r="C143" s="5"/>
      <c r="D143" s="5"/>
      <c r="E143" s="1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5.75" customHeight="1">
      <c r="A144" s="5"/>
      <c r="B144" s="5"/>
      <c r="C144" s="5"/>
      <c r="D144" s="5"/>
      <c r="E144" s="1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5.75" customHeight="1">
      <c r="A145" s="5"/>
      <c r="B145" s="5"/>
      <c r="C145" s="5"/>
      <c r="D145" s="5"/>
      <c r="E145" s="1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5.75" customHeight="1">
      <c r="A146" s="5"/>
      <c r="B146" s="5"/>
      <c r="C146" s="5"/>
      <c r="D146" s="5"/>
      <c r="E146" s="1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5.75" customHeight="1">
      <c r="A147" s="5"/>
      <c r="B147" s="5"/>
      <c r="C147" s="5"/>
      <c r="D147" s="5"/>
      <c r="E147" s="1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5.75" customHeight="1">
      <c r="A148" s="5"/>
      <c r="B148" s="5"/>
      <c r="C148" s="5"/>
      <c r="D148" s="5"/>
      <c r="E148" s="1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5.75" customHeight="1">
      <c r="A149" s="5"/>
      <c r="B149" s="5"/>
      <c r="C149" s="5"/>
      <c r="D149" s="5"/>
      <c r="E149" s="1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5.75" customHeight="1">
      <c r="A150" s="5"/>
      <c r="B150" s="5"/>
      <c r="C150" s="5"/>
      <c r="D150" s="5"/>
      <c r="E150" s="1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5.75" customHeight="1">
      <c r="A151" s="5"/>
      <c r="B151" s="5"/>
      <c r="C151" s="5"/>
      <c r="D151" s="5"/>
      <c r="E151" s="1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5.75" customHeight="1">
      <c r="A152" s="5"/>
      <c r="B152" s="5"/>
      <c r="C152" s="5"/>
      <c r="D152" s="5"/>
      <c r="E152" s="1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5.75" customHeight="1">
      <c r="A153" s="5"/>
      <c r="B153" s="5"/>
      <c r="C153" s="5"/>
      <c r="D153" s="5"/>
      <c r="E153" s="1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5.75" customHeight="1">
      <c r="A154" s="5"/>
      <c r="B154" s="5"/>
      <c r="C154" s="5"/>
      <c r="D154" s="5"/>
      <c r="E154" s="1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5.75" customHeight="1">
      <c r="A155" s="5"/>
      <c r="B155" s="5"/>
      <c r="C155" s="5"/>
      <c r="D155" s="5"/>
      <c r="E155" s="1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5.75" customHeight="1">
      <c r="A156" s="5"/>
      <c r="B156" s="5"/>
      <c r="C156" s="5"/>
      <c r="D156" s="5"/>
      <c r="E156" s="1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5.75" customHeight="1">
      <c r="A157" s="5"/>
      <c r="B157" s="5"/>
      <c r="C157" s="5"/>
      <c r="D157" s="5"/>
      <c r="E157" s="1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5.75" customHeight="1">
      <c r="A158" s="5"/>
      <c r="B158" s="5"/>
      <c r="C158" s="5"/>
      <c r="D158" s="5"/>
      <c r="E158" s="1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5.75" customHeight="1">
      <c r="A159" s="5"/>
      <c r="B159" s="5"/>
      <c r="C159" s="5"/>
      <c r="D159" s="5"/>
      <c r="E159" s="1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5.75" customHeight="1">
      <c r="A160" s="5"/>
      <c r="B160" s="5"/>
      <c r="C160" s="5"/>
      <c r="D160" s="5"/>
      <c r="E160" s="1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5.75" customHeight="1">
      <c r="A161" s="5"/>
      <c r="B161" s="5"/>
      <c r="C161" s="5"/>
      <c r="D161" s="5"/>
      <c r="E161" s="1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5.75" customHeight="1">
      <c r="A162" s="5"/>
      <c r="B162" s="5"/>
      <c r="C162" s="5"/>
      <c r="D162" s="5"/>
      <c r="E162" s="1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5.75" customHeight="1">
      <c r="A163" s="5"/>
      <c r="B163" s="5"/>
      <c r="C163" s="5"/>
      <c r="D163" s="5"/>
      <c r="E163" s="1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5.75" customHeight="1">
      <c r="A164" s="5"/>
      <c r="B164" s="5"/>
      <c r="C164" s="5"/>
      <c r="D164" s="5"/>
      <c r="E164" s="1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5.75" customHeight="1">
      <c r="A165" s="5"/>
      <c r="B165" s="5"/>
      <c r="C165" s="5"/>
      <c r="D165" s="5"/>
      <c r="E165" s="1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5.75" customHeight="1">
      <c r="A166" s="5"/>
      <c r="B166" s="5"/>
      <c r="C166" s="5"/>
      <c r="D166" s="5"/>
      <c r="E166" s="1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ht="15.75" customHeight="1">
      <c r="A167" s="5"/>
      <c r="B167" s="5"/>
      <c r="C167" s="5"/>
      <c r="D167" s="5"/>
      <c r="E167" s="1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:34" ht="15.75" customHeight="1">
      <c r="A168" s="5"/>
      <c r="B168" s="5"/>
      <c r="C168" s="5"/>
      <c r="D168" s="5"/>
      <c r="E168" s="1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 ht="15.75" customHeight="1">
      <c r="A169" s="5"/>
      <c r="B169" s="5"/>
      <c r="C169" s="5"/>
      <c r="D169" s="5"/>
      <c r="E169" s="1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:34" ht="15.75" customHeight="1">
      <c r="A170" s="5"/>
      <c r="B170" s="5"/>
      <c r="C170" s="5"/>
      <c r="D170" s="5"/>
      <c r="E170" s="1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34" ht="15.75" customHeight="1">
      <c r="A171" s="5"/>
      <c r="B171" s="5"/>
      <c r="C171" s="5"/>
      <c r="D171" s="5"/>
      <c r="E171" s="1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:34" ht="15.75" customHeight="1">
      <c r="A172" s="5"/>
      <c r="B172" s="5"/>
      <c r="C172" s="5"/>
      <c r="D172" s="5"/>
      <c r="E172" s="1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:34" ht="15.75" customHeight="1">
      <c r="A173" s="5"/>
      <c r="B173" s="5"/>
      <c r="C173" s="5"/>
      <c r="D173" s="5"/>
      <c r="E173" s="1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:34" ht="15.75" customHeight="1">
      <c r="A174" s="5"/>
      <c r="B174" s="5"/>
      <c r="C174" s="5"/>
      <c r="D174" s="5"/>
      <c r="E174" s="1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5.75" customHeight="1">
      <c r="A175" s="5"/>
      <c r="B175" s="5"/>
      <c r="C175" s="5"/>
      <c r="D175" s="5"/>
      <c r="E175" s="1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5.75" customHeight="1">
      <c r="A176" s="5"/>
      <c r="B176" s="5"/>
      <c r="C176" s="5"/>
      <c r="D176" s="5"/>
      <c r="E176" s="1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5.75" customHeight="1">
      <c r="A177" s="5"/>
      <c r="B177" s="5"/>
      <c r="C177" s="5"/>
      <c r="D177" s="5"/>
      <c r="E177" s="1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5.75" customHeight="1">
      <c r="A178" s="5"/>
      <c r="B178" s="5"/>
      <c r="C178" s="5"/>
      <c r="D178" s="5"/>
      <c r="E178" s="1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5.75" customHeight="1">
      <c r="A179" s="5"/>
      <c r="B179" s="5"/>
      <c r="C179" s="5"/>
      <c r="D179" s="5"/>
      <c r="E179" s="1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5.75" customHeight="1">
      <c r="A180" s="5"/>
      <c r="B180" s="5"/>
      <c r="C180" s="5"/>
      <c r="D180" s="5"/>
      <c r="E180" s="1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5.75" customHeight="1">
      <c r="A181" s="5"/>
      <c r="B181" s="5"/>
      <c r="C181" s="5"/>
      <c r="D181" s="5"/>
      <c r="E181" s="1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5.75" customHeight="1">
      <c r="A182" s="5"/>
      <c r="B182" s="5"/>
      <c r="C182" s="5"/>
      <c r="D182" s="5"/>
      <c r="E182" s="1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ht="15.75" customHeight="1">
      <c r="A183" s="5"/>
      <c r="B183" s="5"/>
      <c r="C183" s="5"/>
      <c r="D183" s="5"/>
      <c r="E183" s="1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ht="15.75" customHeight="1">
      <c r="A184" s="5"/>
      <c r="B184" s="5"/>
      <c r="C184" s="5"/>
      <c r="D184" s="5"/>
      <c r="E184" s="1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ht="15.75" customHeight="1">
      <c r="A185" s="5"/>
      <c r="B185" s="5"/>
      <c r="C185" s="5"/>
      <c r="D185" s="5"/>
      <c r="E185" s="1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ht="15.75" customHeight="1">
      <c r="A186" s="5"/>
      <c r="B186" s="5"/>
      <c r="C186" s="5"/>
      <c r="D186" s="5"/>
      <c r="E186" s="1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ht="15.75" customHeight="1">
      <c r="A187" s="5"/>
      <c r="B187" s="5"/>
      <c r="C187" s="5"/>
      <c r="D187" s="5"/>
      <c r="E187" s="1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ht="15.75" customHeight="1">
      <c r="A188" s="5"/>
      <c r="B188" s="5"/>
      <c r="C188" s="5"/>
      <c r="D188" s="5"/>
      <c r="E188" s="1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ht="15.75" customHeight="1">
      <c r="A189" s="5"/>
      <c r="B189" s="5"/>
      <c r="C189" s="5"/>
      <c r="D189" s="5"/>
      <c r="E189" s="1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ht="15.75" customHeight="1">
      <c r="A190" s="5"/>
      <c r="B190" s="5"/>
      <c r="C190" s="5"/>
      <c r="D190" s="5"/>
      <c r="E190" s="1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 ht="15.75" customHeight="1">
      <c r="A191" s="5"/>
      <c r="B191" s="5"/>
      <c r="C191" s="5"/>
      <c r="D191" s="5"/>
      <c r="E191" s="1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 ht="15.75" customHeight="1">
      <c r="A192" s="5"/>
      <c r="B192" s="5"/>
      <c r="C192" s="5"/>
      <c r="D192" s="5"/>
      <c r="E192" s="1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 ht="15.75" customHeight="1">
      <c r="A193" s="5"/>
      <c r="B193" s="5"/>
      <c r="C193" s="5"/>
      <c r="D193" s="5"/>
      <c r="E193" s="1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 ht="15.75" customHeight="1">
      <c r="A194" s="5"/>
      <c r="B194" s="5"/>
      <c r="C194" s="5"/>
      <c r="D194" s="5"/>
      <c r="E194" s="1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 ht="15.75" customHeight="1">
      <c r="A195" s="5"/>
      <c r="B195" s="5"/>
      <c r="C195" s="5"/>
      <c r="D195" s="5"/>
      <c r="E195" s="1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 ht="15.75" customHeight="1">
      <c r="A196" s="5"/>
      <c r="B196" s="5"/>
      <c r="C196" s="5"/>
      <c r="D196" s="5"/>
      <c r="E196" s="1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 ht="15.75" customHeight="1">
      <c r="A197" s="5"/>
      <c r="B197" s="5"/>
      <c r="C197" s="5"/>
      <c r="D197" s="5"/>
      <c r="E197" s="1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 ht="15.75" customHeight="1">
      <c r="A198" s="5"/>
      <c r="B198" s="5"/>
      <c r="C198" s="5"/>
      <c r="D198" s="5"/>
      <c r="E198" s="1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 ht="15.75" customHeight="1">
      <c r="A199" s="5"/>
      <c r="B199" s="5"/>
      <c r="C199" s="5"/>
      <c r="D199" s="5"/>
      <c r="E199" s="1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 ht="15.75" customHeight="1">
      <c r="A200" s="5"/>
      <c r="B200" s="5"/>
      <c r="C200" s="5"/>
      <c r="D200" s="5"/>
      <c r="E200" s="1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 ht="15.75" customHeight="1">
      <c r="A201" s="5"/>
      <c r="B201" s="5"/>
      <c r="C201" s="5"/>
      <c r="D201" s="5"/>
      <c r="E201" s="1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 ht="15.75" customHeight="1">
      <c r="A202" s="5"/>
      <c r="B202" s="5"/>
      <c r="C202" s="5"/>
      <c r="D202" s="5"/>
      <c r="E202" s="1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:34" ht="15.75" customHeight="1">
      <c r="A203" s="5"/>
      <c r="B203" s="5"/>
      <c r="C203" s="5"/>
      <c r="D203" s="5"/>
      <c r="E203" s="1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:34" ht="15.75" customHeight="1">
      <c r="A204" s="5"/>
      <c r="B204" s="5"/>
      <c r="C204" s="5"/>
      <c r="D204" s="5"/>
      <c r="E204" s="1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 ht="15.75" customHeight="1">
      <c r="A205" s="5"/>
      <c r="B205" s="5"/>
      <c r="C205" s="5"/>
      <c r="D205" s="5"/>
      <c r="E205" s="1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34" ht="15.75" customHeight="1">
      <c r="A206" s="5"/>
      <c r="B206" s="5"/>
      <c r="C206" s="5"/>
      <c r="D206" s="5"/>
      <c r="E206" s="1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 ht="15.75" customHeight="1">
      <c r="A207" s="5"/>
      <c r="B207" s="5"/>
      <c r="C207" s="5"/>
      <c r="D207" s="5"/>
      <c r="E207" s="1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 ht="15.75" customHeight="1">
      <c r="A208" s="5"/>
      <c r="B208" s="5"/>
      <c r="C208" s="5"/>
      <c r="D208" s="5"/>
      <c r="E208" s="1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 ht="15.75" customHeight="1">
      <c r="A209" s="5"/>
      <c r="B209" s="5"/>
      <c r="C209" s="5"/>
      <c r="D209" s="5"/>
      <c r="E209" s="1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 ht="15.75" customHeight="1">
      <c r="A210" s="5"/>
      <c r="B210" s="5"/>
      <c r="C210" s="5"/>
      <c r="D210" s="5"/>
      <c r="E210" s="1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 ht="15.75" customHeight="1">
      <c r="A211" s="5"/>
      <c r="B211" s="5"/>
      <c r="C211" s="5"/>
      <c r="D211" s="5"/>
      <c r="E211" s="1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 ht="15.75" customHeight="1">
      <c r="A212" s="5"/>
      <c r="B212" s="5"/>
      <c r="C212" s="5"/>
      <c r="D212" s="5"/>
      <c r="E212" s="1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 ht="15.75" customHeight="1">
      <c r="A213" s="5"/>
      <c r="B213" s="5"/>
      <c r="C213" s="5"/>
      <c r="D213" s="5"/>
      <c r="E213" s="1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 ht="15.75" customHeight="1">
      <c r="A214" s="5"/>
      <c r="B214" s="5"/>
      <c r="C214" s="5"/>
      <c r="D214" s="5"/>
      <c r="E214" s="1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 ht="15.75" customHeight="1">
      <c r="A215" s="5"/>
      <c r="B215" s="5"/>
      <c r="C215" s="5"/>
      <c r="D215" s="5"/>
      <c r="E215" s="1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 ht="15.75" customHeight="1">
      <c r="A216" s="5"/>
      <c r="B216" s="5"/>
      <c r="C216" s="5"/>
      <c r="D216" s="5"/>
      <c r="E216" s="1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 ht="15.75" customHeight="1">
      <c r="A217" s="5"/>
      <c r="B217" s="5"/>
      <c r="C217" s="5"/>
      <c r="D217" s="5"/>
      <c r="E217" s="1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 ht="15.75" customHeight="1">
      <c r="A218" s="5"/>
      <c r="B218" s="5"/>
      <c r="C218" s="5"/>
      <c r="D218" s="5"/>
      <c r="E218" s="1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 ht="15.75" customHeight="1">
      <c r="A219" s="5"/>
      <c r="B219" s="5"/>
      <c r="C219" s="5"/>
      <c r="D219" s="5"/>
      <c r="E219" s="1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 ht="15.75" customHeight="1">
      <c r="A220" s="5"/>
      <c r="B220" s="5"/>
      <c r="C220" s="5"/>
      <c r="D220" s="5"/>
      <c r="E220" s="1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 ht="15.75" customHeight="1">
      <c r="A221" s="5"/>
      <c r="B221" s="5"/>
      <c r="C221" s="5"/>
      <c r="D221" s="5"/>
      <c r="E221" s="1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 ht="15.75" customHeight="1">
      <c r="A222" s="5"/>
      <c r="B222" s="5"/>
      <c r="C222" s="5"/>
      <c r="D222" s="5"/>
      <c r="E222" s="1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 ht="15.75" customHeight="1">
      <c r="A223" s="5"/>
      <c r="B223" s="5"/>
      <c r="C223" s="5"/>
      <c r="D223" s="5"/>
      <c r="E223" s="1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 ht="15.75" customHeight="1">
      <c r="A224" s="5"/>
      <c r="B224" s="5"/>
      <c r="C224" s="5"/>
      <c r="D224" s="5"/>
      <c r="E224" s="1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 ht="15.75" customHeight="1">
      <c r="A225" s="5"/>
      <c r="B225" s="5"/>
      <c r="C225" s="5"/>
      <c r="D225" s="5"/>
      <c r="E225" s="1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:34" ht="15.75" customHeight="1">
      <c r="A226" s="5"/>
      <c r="B226" s="5"/>
      <c r="C226" s="5"/>
      <c r="D226" s="5"/>
      <c r="E226" s="1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:34" ht="15.75" customHeight="1">
      <c r="A227" s="5"/>
      <c r="B227" s="5"/>
      <c r="C227" s="5"/>
      <c r="D227" s="5"/>
      <c r="E227" s="1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:34" ht="15.75" customHeight="1">
      <c r="A228" s="5"/>
      <c r="B228" s="5"/>
      <c r="C228" s="5"/>
      <c r="D228" s="5"/>
      <c r="E228" s="1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:34" ht="15.75" customHeight="1">
      <c r="A229" s="5"/>
      <c r="B229" s="5"/>
      <c r="C229" s="5"/>
      <c r="D229" s="5"/>
      <c r="E229" s="1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:34" ht="15.75" customHeight="1">
      <c r="A230" s="5"/>
      <c r="B230" s="5"/>
      <c r="C230" s="5"/>
      <c r="D230" s="5"/>
      <c r="E230" s="1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:34" ht="15.75" customHeight="1">
      <c r="A231" s="5"/>
      <c r="B231" s="5"/>
      <c r="C231" s="5"/>
      <c r="D231" s="5"/>
      <c r="E231" s="1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:34" ht="15.75" customHeight="1">
      <c r="A232" s="5"/>
      <c r="B232" s="5"/>
      <c r="C232" s="5"/>
      <c r="D232" s="5"/>
      <c r="E232" s="1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:34" ht="15.75" customHeight="1">
      <c r="A233" s="5"/>
      <c r="B233" s="5"/>
      <c r="C233" s="5"/>
      <c r="D233" s="5"/>
      <c r="E233" s="1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spans="1:34" ht="15.75" customHeight="1">
      <c r="A234" s="5"/>
      <c r="B234" s="5"/>
      <c r="C234" s="5"/>
      <c r="D234" s="5"/>
      <c r="E234" s="1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spans="1:34" ht="15.75" customHeight="1">
      <c r="A235" s="5"/>
      <c r="B235" s="5"/>
      <c r="C235" s="5"/>
      <c r="D235" s="5"/>
      <c r="E235" s="1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 spans="1:34" ht="15.75" customHeight="1">
      <c r="A236" s="5"/>
      <c r="B236" s="5"/>
      <c r="C236" s="5"/>
      <c r="D236" s="5"/>
      <c r="E236" s="1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 spans="1:34" ht="15.75" customHeight="1">
      <c r="A237" s="5"/>
      <c r="B237" s="5"/>
      <c r="C237" s="5"/>
      <c r="D237" s="5"/>
      <c r="E237" s="1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 spans="1:34" ht="15.75" customHeight="1">
      <c r="A238" s="5"/>
      <c r="B238" s="5"/>
      <c r="C238" s="5"/>
      <c r="D238" s="5"/>
      <c r="E238" s="1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 spans="1:34" ht="15.75" customHeight="1">
      <c r="A239" s="5"/>
      <c r="B239" s="5"/>
      <c r="C239" s="5"/>
      <c r="D239" s="5"/>
      <c r="E239" s="1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</row>
    <row r="240" spans="1:34" ht="15.75" customHeight="1">
      <c r="A240" s="5"/>
      <c r="B240" s="5"/>
      <c r="C240" s="5"/>
      <c r="D240" s="5"/>
      <c r="E240" s="1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 spans="1:34" ht="15.75" customHeight="1">
      <c r="A241" s="5"/>
      <c r="B241" s="5"/>
      <c r="C241" s="5"/>
      <c r="D241" s="5"/>
      <c r="E241" s="1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spans="1:34" ht="15.75" customHeight="1">
      <c r="A242" s="5"/>
      <c r="B242" s="5"/>
      <c r="C242" s="5"/>
      <c r="D242" s="5"/>
      <c r="E242" s="1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 spans="1:34" ht="15.75" customHeight="1">
      <c r="A243" s="5"/>
      <c r="B243" s="5"/>
      <c r="C243" s="5"/>
      <c r="D243" s="5"/>
      <c r="E243" s="1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 spans="1:34" ht="15.75" customHeight="1">
      <c r="A244" s="5"/>
      <c r="B244" s="5"/>
      <c r="C244" s="5"/>
      <c r="D244" s="5"/>
      <c r="E244" s="1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 spans="1:34" ht="15.75" customHeight="1">
      <c r="A245" s="5"/>
      <c r="B245" s="5"/>
      <c r="C245" s="5"/>
      <c r="D245" s="5"/>
      <c r="E245" s="1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 spans="1:34" ht="15.75" customHeight="1">
      <c r="A246" s="5"/>
      <c r="B246" s="5"/>
      <c r="C246" s="5"/>
      <c r="D246" s="5"/>
      <c r="E246" s="1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 spans="1:34" ht="15.75" customHeight="1">
      <c r="A247" s="5"/>
      <c r="B247" s="5"/>
      <c r="C247" s="5"/>
      <c r="D247" s="5"/>
      <c r="E247" s="1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</row>
    <row r="248" spans="1:34" ht="15.75" customHeight="1">
      <c r="A248" s="5"/>
      <c r="B248" s="5"/>
      <c r="C248" s="5"/>
      <c r="D248" s="5"/>
      <c r="E248" s="1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</row>
    <row r="249" spans="1:34" ht="15.75" customHeight="1">
      <c r="A249" s="5"/>
      <c r="B249" s="5"/>
      <c r="C249" s="5"/>
      <c r="D249" s="5"/>
      <c r="E249" s="1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</row>
    <row r="250" spans="1:34" ht="15.75" customHeight="1">
      <c r="A250" s="5"/>
      <c r="B250" s="5"/>
      <c r="C250" s="5"/>
      <c r="D250" s="5"/>
      <c r="E250" s="1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</row>
    <row r="251" spans="1:34" ht="15.75" customHeight="1">
      <c r="A251" s="5"/>
      <c r="B251" s="5"/>
      <c r="C251" s="5"/>
      <c r="D251" s="5"/>
      <c r="E251" s="1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</row>
    <row r="252" spans="1:34" ht="15.75" customHeight="1">
      <c r="A252" s="5"/>
      <c r="B252" s="5"/>
      <c r="C252" s="5"/>
      <c r="D252" s="5"/>
      <c r="E252" s="1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</row>
    <row r="253" spans="1:34" ht="15.75" customHeight="1">
      <c r="A253" s="5"/>
      <c r="B253" s="5"/>
      <c r="C253" s="5"/>
      <c r="D253" s="5"/>
      <c r="E253" s="1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</row>
    <row r="254" spans="1:34" ht="15.75" customHeight="1">
      <c r="A254" s="5"/>
      <c r="B254" s="5"/>
      <c r="C254" s="5"/>
      <c r="D254" s="5"/>
      <c r="E254" s="1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</row>
    <row r="255" spans="1:34" ht="15.75" customHeight="1">
      <c r="A255" s="5"/>
      <c r="B255" s="5"/>
      <c r="C255" s="5"/>
      <c r="D255" s="5"/>
      <c r="E255" s="1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</row>
    <row r="256" spans="1:34" ht="15.75" customHeight="1">
      <c r="A256" s="5"/>
      <c r="B256" s="5"/>
      <c r="C256" s="5"/>
      <c r="D256" s="5"/>
      <c r="E256" s="1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</row>
    <row r="257" spans="1:34" ht="15.75" customHeight="1">
      <c r="A257" s="5"/>
      <c r="B257" s="5"/>
      <c r="C257" s="5"/>
      <c r="D257" s="5"/>
      <c r="E257" s="1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</row>
    <row r="258" spans="1:34" ht="15.75" customHeight="1">
      <c r="A258" s="5"/>
      <c r="B258" s="5"/>
      <c r="C258" s="5"/>
      <c r="D258" s="5"/>
      <c r="E258" s="1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</row>
    <row r="259" spans="1:34" ht="15.75" customHeight="1">
      <c r="A259" s="5"/>
      <c r="B259" s="5"/>
      <c r="C259" s="5"/>
      <c r="D259" s="5"/>
      <c r="E259" s="1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</row>
    <row r="260" spans="1:34" ht="15.75" customHeight="1">
      <c r="A260" s="5"/>
      <c r="B260" s="5"/>
      <c r="C260" s="5"/>
      <c r="D260" s="5"/>
      <c r="E260" s="1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</row>
    <row r="261" spans="1:34" ht="15.75" customHeight="1">
      <c r="A261" s="5"/>
      <c r="B261" s="5"/>
      <c r="C261" s="5"/>
      <c r="D261" s="5"/>
      <c r="E261" s="1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 spans="1:34" ht="15.75" customHeight="1">
      <c r="A262" s="5"/>
      <c r="B262" s="5"/>
      <c r="C262" s="5"/>
      <c r="D262" s="5"/>
      <c r="E262" s="1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 spans="1:34" ht="15.75" customHeight="1">
      <c r="A263" s="5"/>
      <c r="B263" s="5"/>
      <c r="C263" s="5"/>
      <c r="D263" s="5"/>
      <c r="E263" s="1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 spans="1:34" ht="15.75" customHeight="1">
      <c r="A264" s="5"/>
      <c r="B264" s="5"/>
      <c r="C264" s="5"/>
      <c r="D264" s="5"/>
      <c r="E264" s="1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 spans="1:34" ht="15.75" customHeight="1">
      <c r="A265" s="5"/>
      <c r="B265" s="5"/>
      <c r="C265" s="5"/>
      <c r="D265" s="5"/>
      <c r="E265" s="1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</row>
    <row r="266" spans="1:34" ht="15.75" customHeight="1">
      <c r="A266" s="5"/>
      <c r="B266" s="5"/>
      <c r="C266" s="5"/>
      <c r="D266" s="5"/>
      <c r="E266" s="1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</row>
    <row r="267" spans="1:34" ht="15.75" customHeight="1">
      <c r="A267" s="5"/>
      <c r="B267" s="5"/>
      <c r="C267" s="5"/>
      <c r="D267" s="5"/>
      <c r="E267" s="1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</row>
    <row r="268" spans="1:34" ht="15.75" customHeight="1">
      <c r="A268" s="5"/>
      <c r="B268" s="5"/>
      <c r="C268" s="5"/>
      <c r="D268" s="5"/>
      <c r="E268" s="1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</row>
    <row r="269" spans="1:34" ht="15.75" customHeight="1">
      <c r="A269" s="5"/>
      <c r="B269" s="5"/>
      <c r="C269" s="5"/>
      <c r="D269" s="5"/>
      <c r="E269" s="1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</row>
    <row r="270" spans="1:34" ht="15.75" customHeight="1">
      <c r="A270" s="5"/>
      <c r="B270" s="5"/>
      <c r="C270" s="5"/>
      <c r="D270" s="5"/>
      <c r="E270" s="1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</row>
    <row r="271" spans="1:34" ht="15.75" customHeight="1">
      <c r="A271" s="5"/>
      <c r="B271" s="5"/>
      <c r="C271" s="5"/>
      <c r="D271" s="5"/>
      <c r="E271" s="1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</row>
    <row r="272" spans="1:34" ht="15.75" customHeight="1">
      <c r="A272" s="5"/>
      <c r="B272" s="5"/>
      <c r="C272" s="5"/>
      <c r="D272" s="5"/>
      <c r="E272" s="1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</row>
    <row r="273" spans="1:34" ht="15.75" customHeight="1">
      <c r="A273" s="5"/>
      <c r="B273" s="5"/>
      <c r="C273" s="5"/>
      <c r="D273" s="5"/>
      <c r="E273" s="1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</row>
    <row r="274" spans="1:34" ht="15.75" customHeight="1">
      <c r="A274" s="5"/>
      <c r="B274" s="5"/>
      <c r="C274" s="5"/>
      <c r="D274" s="5"/>
      <c r="E274" s="1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</row>
    <row r="275" spans="1:34" ht="15.75" customHeight="1">
      <c r="A275" s="5"/>
      <c r="B275" s="5"/>
      <c r="C275" s="5"/>
      <c r="D275" s="5"/>
      <c r="E275" s="1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</row>
    <row r="276" spans="1:34" ht="15.75" customHeight="1">
      <c r="A276" s="5"/>
      <c r="B276" s="5"/>
      <c r="C276" s="5"/>
      <c r="D276" s="5"/>
      <c r="E276" s="1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</row>
    <row r="277" spans="1:34" ht="15.75" customHeight="1">
      <c r="A277" s="5"/>
      <c r="B277" s="5"/>
      <c r="C277" s="5"/>
      <c r="D277" s="5"/>
      <c r="E277" s="1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</row>
    <row r="278" spans="1:34" ht="15.75" customHeight="1">
      <c r="A278" s="5"/>
      <c r="B278" s="5"/>
      <c r="C278" s="5"/>
      <c r="D278" s="5"/>
      <c r="E278" s="1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</row>
    <row r="279" spans="1:34" ht="15.75" customHeight="1">
      <c r="A279" s="5"/>
      <c r="B279" s="5"/>
      <c r="C279" s="5"/>
      <c r="D279" s="5"/>
      <c r="E279" s="1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</row>
    <row r="280" spans="1:34" ht="15.75" customHeight="1">
      <c r="A280" s="5"/>
      <c r="B280" s="5"/>
      <c r="C280" s="5"/>
      <c r="D280" s="5"/>
      <c r="E280" s="1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</row>
    <row r="281" spans="1:34" ht="15.75" customHeight="1">
      <c r="A281" s="5"/>
      <c r="B281" s="5"/>
      <c r="C281" s="5"/>
      <c r="D281" s="5"/>
      <c r="E281" s="1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</row>
    <row r="282" spans="1:34" ht="15.75" customHeight="1">
      <c r="A282" s="5"/>
      <c r="B282" s="5"/>
      <c r="C282" s="5"/>
      <c r="D282" s="5"/>
      <c r="E282" s="1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</row>
    <row r="283" spans="1:34" ht="15.75" customHeight="1">
      <c r="A283" s="5"/>
      <c r="B283" s="5"/>
      <c r="C283" s="5"/>
      <c r="D283" s="5"/>
      <c r="E283" s="1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</row>
    <row r="284" spans="1:34" ht="15.75" customHeight="1">
      <c r="A284" s="5"/>
      <c r="B284" s="5"/>
      <c r="C284" s="5"/>
      <c r="D284" s="5"/>
      <c r="E284" s="1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</row>
    <row r="285" spans="1:34" ht="15.75" customHeight="1">
      <c r="A285" s="5"/>
      <c r="B285" s="5"/>
      <c r="C285" s="5"/>
      <c r="D285" s="5"/>
      <c r="E285" s="1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</row>
    <row r="286" spans="1:34" ht="15.75" customHeight="1">
      <c r="A286" s="5"/>
      <c r="B286" s="5"/>
      <c r="C286" s="5"/>
      <c r="D286" s="5"/>
      <c r="E286" s="1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</row>
    <row r="287" spans="1:34" ht="15.75" customHeight="1">
      <c r="A287" s="5"/>
      <c r="B287" s="5"/>
      <c r="C287" s="5"/>
      <c r="D287" s="5"/>
      <c r="E287" s="1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</row>
    <row r="288" spans="1:34" ht="15.75" customHeight="1">
      <c r="A288" s="5"/>
      <c r="B288" s="5"/>
      <c r="C288" s="5"/>
      <c r="D288" s="5"/>
      <c r="E288" s="1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</row>
    <row r="289" spans="1:34" ht="15.75" customHeight="1">
      <c r="A289" s="5"/>
      <c r="B289" s="5"/>
      <c r="C289" s="5"/>
      <c r="D289" s="5"/>
      <c r="E289" s="1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</row>
    <row r="290" spans="1:34" ht="15.75" customHeight="1">
      <c r="A290" s="5"/>
      <c r="B290" s="5"/>
      <c r="C290" s="5"/>
      <c r="D290" s="5"/>
      <c r="E290" s="1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</row>
    <row r="291" spans="1:34" ht="15.75" customHeight="1">
      <c r="A291" s="5"/>
      <c r="B291" s="5"/>
      <c r="C291" s="5"/>
      <c r="D291" s="5"/>
      <c r="E291" s="1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</row>
    <row r="292" spans="1:34" ht="15.75" customHeight="1">
      <c r="A292" s="5"/>
      <c r="B292" s="5"/>
      <c r="C292" s="5"/>
      <c r="D292" s="5"/>
      <c r="E292" s="1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</row>
    <row r="293" spans="1:34" ht="15.75" customHeight="1">
      <c r="A293" s="5"/>
      <c r="B293" s="5"/>
      <c r="C293" s="5"/>
      <c r="D293" s="5"/>
      <c r="E293" s="1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</row>
    <row r="294" spans="1:34" ht="15.75" customHeight="1">
      <c r="A294" s="5"/>
      <c r="B294" s="5"/>
      <c r="C294" s="5"/>
      <c r="D294" s="5"/>
      <c r="E294" s="1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</row>
    <row r="295" spans="1:34" ht="15.75" customHeight="1">
      <c r="A295" s="5"/>
      <c r="B295" s="5"/>
      <c r="C295" s="5"/>
      <c r="D295" s="5"/>
      <c r="E295" s="1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</row>
    <row r="296" spans="1:34" ht="15.75" customHeight="1">
      <c r="A296" s="5"/>
      <c r="B296" s="5"/>
      <c r="C296" s="5"/>
      <c r="D296" s="5"/>
      <c r="E296" s="1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</row>
    <row r="297" spans="1:34" ht="15.75" customHeight="1">
      <c r="A297" s="5"/>
      <c r="B297" s="5"/>
      <c r="C297" s="5"/>
      <c r="D297" s="5"/>
      <c r="E297" s="1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</row>
    <row r="298" spans="1:34" ht="15.75" customHeight="1">
      <c r="A298" s="5"/>
      <c r="B298" s="5"/>
      <c r="C298" s="5"/>
      <c r="D298" s="5"/>
      <c r="E298" s="1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</row>
    <row r="299" spans="1:34" ht="15.75" customHeight="1">
      <c r="A299" s="5"/>
      <c r="B299" s="5"/>
      <c r="C299" s="5"/>
      <c r="D299" s="5"/>
      <c r="E299" s="1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</row>
    <row r="300" spans="1:34" ht="15.75" customHeight="1">
      <c r="A300" s="5"/>
      <c r="B300" s="5"/>
      <c r="C300" s="5"/>
      <c r="D300" s="5"/>
      <c r="E300" s="1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</row>
    <row r="301" spans="1:34" ht="15.75" customHeight="1">
      <c r="A301" s="5"/>
      <c r="B301" s="5"/>
      <c r="C301" s="5"/>
      <c r="D301" s="5"/>
      <c r="E301" s="1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</row>
    <row r="302" spans="1:34" ht="15.75" customHeight="1">
      <c r="A302" s="5"/>
      <c r="B302" s="5"/>
      <c r="C302" s="5"/>
      <c r="D302" s="5"/>
      <c r="E302" s="1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</row>
    <row r="303" spans="1:34" ht="15.75" customHeight="1">
      <c r="A303" s="5"/>
      <c r="B303" s="5"/>
      <c r="C303" s="5"/>
      <c r="D303" s="5"/>
      <c r="E303" s="1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</row>
    <row r="304" spans="1:34" ht="15.75" customHeight="1">
      <c r="A304" s="5"/>
      <c r="B304" s="5"/>
      <c r="C304" s="5"/>
      <c r="D304" s="5"/>
      <c r="E304" s="1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</row>
    <row r="305" spans="1:34" ht="15.75" customHeight="1">
      <c r="A305" s="5"/>
      <c r="B305" s="5"/>
      <c r="C305" s="5"/>
      <c r="D305" s="5"/>
      <c r="E305" s="1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</row>
    <row r="306" spans="1:34" ht="15.75" customHeight="1">
      <c r="A306" s="5"/>
      <c r="B306" s="5"/>
      <c r="C306" s="5"/>
      <c r="D306" s="5"/>
      <c r="E306" s="1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</row>
    <row r="307" spans="1:34" ht="15.75" customHeight="1">
      <c r="A307" s="5"/>
      <c r="B307" s="5"/>
      <c r="C307" s="5"/>
      <c r="D307" s="5"/>
      <c r="E307" s="1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</row>
    <row r="308" spans="1:34" ht="15.75" customHeight="1">
      <c r="A308" s="5"/>
      <c r="B308" s="5"/>
      <c r="C308" s="5"/>
      <c r="D308" s="5"/>
      <c r="E308" s="1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</row>
    <row r="309" spans="1:34" ht="15.75" customHeight="1">
      <c r="A309" s="5"/>
      <c r="B309" s="5"/>
      <c r="C309" s="5"/>
      <c r="D309" s="5"/>
      <c r="E309" s="1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</row>
    <row r="310" spans="1:34" ht="15.75" customHeight="1">
      <c r="A310" s="5"/>
      <c r="B310" s="5"/>
      <c r="C310" s="5"/>
      <c r="D310" s="5"/>
      <c r="E310" s="1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</row>
    <row r="311" spans="1:34" ht="15.75" customHeight="1">
      <c r="A311" s="5"/>
      <c r="B311" s="5"/>
      <c r="C311" s="5"/>
      <c r="D311" s="5"/>
      <c r="E311" s="1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</row>
    <row r="312" spans="1:34" ht="15.75" customHeight="1">
      <c r="A312" s="5"/>
      <c r="B312" s="5"/>
      <c r="C312" s="5"/>
      <c r="D312" s="5"/>
      <c r="E312" s="1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 spans="1:34" ht="15.75" customHeight="1">
      <c r="A313" s="5"/>
      <c r="B313" s="5"/>
      <c r="C313" s="5"/>
      <c r="D313" s="5"/>
      <c r="E313" s="1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 spans="1:34" ht="15.75" customHeight="1">
      <c r="A314" s="5"/>
      <c r="B314" s="5"/>
      <c r="C314" s="5"/>
      <c r="D314" s="5"/>
      <c r="E314" s="1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 spans="1:34" ht="15.75" customHeight="1">
      <c r="A315" s="5"/>
      <c r="B315" s="5"/>
      <c r="C315" s="5"/>
      <c r="D315" s="5"/>
      <c r="E315" s="1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 spans="1:34" ht="15.75" customHeight="1">
      <c r="A316" s="5"/>
      <c r="B316" s="5"/>
      <c r="C316" s="5"/>
      <c r="D316" s="5"/>
      <c r="E316" s="1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 spans="1:34" ht="15.75" customHeight="1">
      <c r="A317" s="5"/>
      <c r="B317" s="5"/>
      <c r="C317" s="5"/>
      <c r="D317" s="5"/>
      <c r="E317" s="1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 spans="1:34" ht="15.75" customHeight="1">
      <c r="A318" s="5"/>
      <c r="B318" s="5"/>
      <c r="C318" s="5"/>
      <c r="D318" s="5"/>
      <c r="E318" s="1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 spans="1:34" ht="15.75" customHeight="1">
      <c r="A319" s="5"/>
      <c r="B319" s="5"/>
      <c r="C319" s="5"/>
      <c r="D319" s="5"/>
      <c r="E319" s="1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</row>
    <row r="320" spans="1:34" ht="15.75" customHeight="1">
      <c r="A320" s="5"/>
      <c r="B320" s="5"/>
      <c r="C320" s="5"/>
      <c r="D320" s="5"/>
      <c r="E320" s="1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</row>
    <row r="321" spans="1:34" ht="15.75" customHeight="1">
      <c r="A321" s="5"/>
      <c r="B321" s="5"/>
      <c r="C321" s="5"/>
      <c r="D321" s="5"/>
      <c r="E321" s="1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</row>
    <row r="322" spans="1:34" ht="15.75" customHeight="1">
      <c r="A322" s="5"/>
      <c r="B322" s="5"/>
      <c r="C322" s="5"/>
      <c r="D322" s="5"/>
      <c r="E322" s="1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</row>
    <row r="323" spans="1:34" ht="15.75" customHeight="1">
      <c r="A323" s="5"/>
      <c r="B323" s="5"/>
      <c r="C323" s="5"/>
      <c r="D323" s="5"/>
      <c r="E323" s="1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</row>
    <row r="324" spans="1:34" ht="15.75" customHeight="1">
      <c r="A324" s="5"/>
      <c r="B324" s="5"/>
      <c r="C324" s="5"/>
      <c r="D324" s="5"/>
      <c r="E324" s="1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 spans="1:34" ht="15.75" customHeight="1">
      <c r="A325" s="5"/>
      <c r="B325" s="5"/>
      <c r="C325" s="5"/>
      <c r="D325" s="5"/>
      <c r="E325" s="1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  <row r="326" spans="1:34" ht="15.75" customHeight="1">
      <c r="A326" s="5"/>
      <c r="B326" s="5"/>
      <c r="C326" s="5"/>
      <c r="D326" s="5"/>
      <c r="E326" s="1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</row>
    <row r="327" spans="1:34" ht="15.75" customHeight="1">
      <c r="A327" s="5"/>
      <c r="B327" s="5"/>
      <c r="C327" s="5"/>
      <c r="D327" s="5"/>
      <c r="E327" s="1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</row>
    <row r="328" spans="1:34" ht="15.75" customHeight="1">
      <c r="A328" s="5"/>
      <c r="B328" s="5"/>
      <c r="C328" s="5"/>
      <c r="D328" s="5"/>
      <c r="E328" s="1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</row>
    <row r="329" spans="1:34" ht="15.75" customHeight="1">
      <c r="A329" s="5"/>
      <c r="B329" s="5"/>
      <c r="C329" s="5"/>
      <c r="D329" s="5"/>
      <c r="E329" s="1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</row>
    <row r="330" spans="1:34" ht="15.75" customHeight="1">
      <c r="A330" s="5"/>
      <c r="B330" s="5"/>
      <c r="C330" s="5"/>
      <c r="D330" s="5"/>
      <c r="E330" s="1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</row>
    <row r="331" spans="1:34" ht="15.75" customHeight="1">
      <c r="A331" s="5"/>
      <c r="B331" s="5"/>
      <c r="C331" s="5"/>
      <c r="D331" s="5"/>
      <c r="E331" s="1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</row>
    <row r="332" spans="1:34" ht="15.75" customHeight="1">
      <c r="A332" s="5"/>
      <c r="B332" s="5"/>
      <c r="C332" s="5"/>
      <c r="D332" s="5"/>
      <c r="E332" s="1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</row>
    <row r="333" spans="1:34" ht="15.75" customHeight="1">
      <c r="A333" s="5"/>
      <c r="B333" s="5"/>
      <c r="C333" s="5"/>
      <c r="D333" s="5"/>
      <c r="E333" s="1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</row>
    <row r="334" spans="1:34" ht="15.75" customHeight="1">
      <c r="A334" s="5"/>
      <c r="B334" s="5"/>
      <c r="C334" s="5"/>
      <c r="D334" s="5"/>
      <c r="E334" s="1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</row>
    <row r="335" spans="1:34" ht="15.75" customHeight="1">
      <c r="A335" s="5"/>
      <c r="B335" s="5"/>
      <c r="C335" s="5"/>
      <c r="D335" s="5"/>
      <c r="E335" s="1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</row>
    <row r="336" spans="1:34" ht="15.75" customHeight="1">
      <c r="A336" s="5"/>
      <c r="B336" s="5"/>
      <c r="C336" s="5"/>
      <c r="D336" s="5"/>
      <c r="E336" s="1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</row>
    <row r="337" spans="1:34" ht="15.75" customHeight="1">
      <c r="A337" s="5"/>
      <c r="B337" s="5"/>
      <c r="C337" s="5"/>
      <c r="D337" s="5"/>
      <c r="E337" s="1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</row>
    <row r="338" spans="1:34" ht="15.75" customHeight="1">
      <c r="A338" s="5"/>
      <c r="B338" s="5"/>
      <c r="C338" s="5"/>
      <c r="D338" s="5"/>
      <c r="E338" s="1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</row>
    <row r="339" spans="1:34" ht="15.75" customHeight="1">
      <c r="A339" s="5"/>
      <c r="B339" s="5"/>
      <c r="C339" s="5"/>
      <c r="D339" s="5"/>
      <c r="E339" s="1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</row>
    <row r="340" spans="1:34" ht="15.75" customHeight="1">
      <c r="A340" s="5"/>
      <c r="B340" s="5"/>
      <c r="C340" s="5"/>
      <c r="D340" s="5"/>
      <c r="E340" s="1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</row>
    <row r="341" spans="1:34" ht="15.75" customHeight="1">
      <c r="A341" s="5"/>
      <c r="B341" s="5"/>
      <c r="C341" s="5"/>
      <c r="D341" s="5"/>
      <c r="E341" s="1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</row>
    <row r="342" spans="1:34" ht="15.75" customHeight="1">
      <c r="A342" s="5"/>
      <c r="B342" s="5"/>
      <c r="C342" s="5"/>
      <c r="D342" s="5"/>
      <c r="E342" s="1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</row>
    <row r="343" spans="1:34" ht="15.75" customHeight="1">
      <c r="A343" s="5"/>
      <c r="B343" s="5"/>
      <c r="C343" s="5"/>
      <c r="D343" s="5"/>
      <c r="E343" s="1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</row>
    <row r="344" spans="1:34" ht="15.75" customHeight="1">
      <c r="A344" s="5"/>
      <c r="B344" s="5"/>
      <c r="C344" s="5"/>
      <c r="D344" s="5"/>
      <c r="E344" s="1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</row>
    <row r="345" spans="1:34" ht="15.75" customHeight="1">
      <c r="A345" s="5"/>
      <c r="B345" s="5"/>
      <c r="C345" s="5"/>
      <c r="D345" s="5"/>
      <c r="E345" s="1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</row>
    <row r="346" spans="1:34" ht="15.75" customHeight="1">
      <c r="A346" s="5"/>
      <c r="B346" s="5"/>
      <c r="C346" s="5"/>
      <c r="D346" s="5"/>
      <c r="E346" s="1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</row>
    <row r="347" spans="1:34" ht="15.75" customHeight="1">
      <c r="A347" s="5"/>
      <c r="B347" s="5"/>
      <c r="C347" s="5"/>
      <c r="D347" s="5"/>
      <c r="E347" s="1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</row>
    <row r="348" spans="1:34" ht="15.75" customHeight="1">
      <c r="A348" s="5"/>
      <c r="B348" s="5"/>
      <c r="C348" s="5"/>
      <c r="D348" s="5"/>
      <c r="E348" s="1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</row>
    <row r="349" spans="1:34" ht="15.75" customHeight="1">
      <c r="A349" s="5"/>
      <c r="B349" s="5"/>
      <c r="C349" s="5"/>
      <c r="D349" s="5"/>
      <c r="E349" s="1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</row>
    <row r="350" spans="1:34" ht="15.75" customHeight="1">
      <c r="A350" s="5"/>
      <c r="B350" s="5"/>
      <c r="C350" s="5"/>
      <c r="D350" s="5"/>
      <c r="E350" s="1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</row>
    <row r="351" spans="1:34" ht="15.75" customHeight="1">
      <c r="A351" s="5"/>
      <c r="B351" s="5"/>
      <c r="C351" s="5"/>
      <c r="D351" s="5"/>
      <c r="E351" s="1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</row>
    <row r="352" spans="1:34" ht="15.75" customHeight="1">
      <c r="A352" s="5"/>
      <c r="B352" s="5"/>
      <c r="C352" s="5"/>
      <c r="D352" s="5"/>
      <c r="E352" s="1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</row>
    <row r="353" spans="1:34" ht="15.75" customHeight="1">
      <c r="A353" s="5"/>
      <c r="B353" s="5"/>
      <c r="C353" s="5"/>
      <c r="D353" s="5"/>
      <c r="E353" s="1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</row>
    <row r="354" spans="1:34" ht="15.75" customHeight="1">
      <c r="A354" s="5"/>
      <c r="B354" s="5"/>
      <c r="C354" s="5"/>
      <c r="D354" s="5"/>
      <c r="E354" s="1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</row>
    <row r="355" spans="1:34" ht="15.75" customHeight="1">
      <c r="A355" s="5"/>
      <c r="B355" s="5"/>
      <c r="C355" s="5"/>
      <c r="D355" s="5"/>
      <c r="E355" s="1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</row>
    <row r="356" spans="1:34" ht="15.75" customHeight="1">
      <c r="A356" s="5"/>
      <c r="B356" s="5"/>
      <c r="C356" s="5"/>
      <c r="D356" s="5"/>
      <c r="E356" s="1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</row>
    <row r="357" spans="1:34" ht="15.75" customHeight="1">
      <c r="A357" s="5"/>
      <c r="B357" s="5"/>
      <c r="C357" s="5"/>
      <c r="D357" s="5"/>
      <c r="E357" s="1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</row>
    <row r="358" spans="1:34" ht="15.75" customHeight="1">
      <c r="A358" s="5"/>
      <c r="B358" s="5"/>
      <c r="C358" s="5"/>
      <c r="D358" s="5"/>
      <c r="E358" s="1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</row>
    <row r="359" spans="1:34" ht="15.75" customHeight="1">
      <c r="A359" s="5"/>
      <c r="B359" s="5"/>
      <c r="C359" s="5"/>
      <c r="D359" s="5"/>
      <c r="E359" s="1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</row>
    <row r="360" spans="1:34" ht="15.75" customHeight="1">
      <c r="A360" s="5"/>
      <c r="B360" s="5"/>
      <c r="C360" s="5"/>
      <c r="D360" s="5"/>
      <c r="E360" s="1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</row>
    <row r="361" spans="1:34" ht="15.75" customHeight="1">
      <c r="A361" s="5"/>
      <c r="B361" s="5"/>
      <c r="C361" s="5"/>
      <c r="D361" s="5"/>
      <c r="E361" s="1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</row>
    <row r="362" spans="1:34" ht="15.75" customHeight="1">
      <c r="A362" s="5"/>
      <c r="B362" s="5"/>
      <c r="C362" s="5"/>
      <c r="D362" s="5"/>
      <c r="E362" s="1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</row>
    <row r="363" spans="1:34" ht="15.75" customHeight="1">
      <c r="A363" s="5"/>
      <c r="B363" s="5"/>
      <c r="C363" s="5"/>
      <c r="D363" s="5"/>
      <c r="E363" s="1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</row>
    <row r="364" spans="1:34" ht="15.75" customHeight="1">
      <c r="A364" s="5"/>
      <c r="B364" s="5"/>
      <c r="C364" s="5"/>
      <c r="D364" s="5"/>
      <c r="E364" s="1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</row>
    <row r="365" spans="1:34" ht="15.75" customHeight="1">
      <c r="A365" s="5"/>
      <c r="B365" s="5"/>
      <c r="C365" s="5"/>
      <c r="D365" s="5"/>
      <c r="E365" s="1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</row>
    <row r="366" spans="1:34" ht="15.75" customHeight="1">
      <c r="A366" s="5"/>
      <c r="B366" s="5"/>
      <c r="C366" s="5"/>
      <c r="D366" s="5"/>
      <c r="E366" s="1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</row>
    <row r="367" spans="1:34" ht="15.75" customHeight="1">
      <c r="A367" s="5"/>
      <c r="B367" s="5"/>
      <c r="C367" s="5"/>
      <c r="D367" s="5"/>
      <c r="E367" s="1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</row>
    <row r="368" spans="1:34" ht="15.75" customHeight="1">
      <c r="A368" s="5"/>
      <c r="B368" s="5"/>
      <c r="C368" s="5"/>
      <c r="D368" s="5"/>
      <c r="E368" s="1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</row>
    <row r="369" spans="1:34" ht="15.75" customHeight="1">
      <c r="A369" s="5"/>
      <c r="B369" s="5"/>
      <c r="C369" s="5"/>
      <c r="D369" s="5"/>
      <c r="E369" s="1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</row>
    <row r="370" spans="1:34" ht="15.75" customHeight="1">
      <c r="A370" s="5"/>
      <c r="B370" s="5"/>
      <c r="C370" s="5"/>
      <c r="D370" s="5"/>
      <c r="E370" s="1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</row>
    <row r="371" spans="1:34" ht="15.75" customHeight="1">
      <c r="A371" s="5"/>
      <c r="B371" s="5"/>
      <c r="C371" s="5"/>
      <c r="D371" s="5"/>
      <c r="E371" s="1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</row>
    <row r="372" spans="1:34" ht="15.75" customHeight="1">
      <c r="A372" s="5"/>
      <c r="B372" s="5"/>
      <c r="C372" s="5"/>
      <c r="D372" s="5"/>
      <c r="E372" s="1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</row>
    <row r="373" spans="1:34" ht="15.75" customHeight="1">
      <c r="A373" s="5"/>
      <c r="B373" s="5"/>
      <c r="C373" s="5"/>
      <c r="D373" s="5"/>
      <c r="E373" s="1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</row>
    <row r="374" spans="1:34" ht="15.75" customHeight="1">
      <c r="A374" s="5"/>
      <c r="B374" s="5"/>
      <c r="C374" s="5"/>
      <c r="D374" s="5"/>
      <c r="E374" s="1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</row>
    <row r="375" spans="1:34" ht="15.75" customHeight="1">
      <c r="A375" s="5"/>
      <c r="B375" s="5"/>
      <c r="C375" s="5"/>
      <c r="D375" s="5"/>
      <c r="E375" s="1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</row>
    <row r="376" spans="1:34" ht="15.75" customHeight="1">
      <c r="A376" s="5"/>
      <c r="B376" s="5"/>
      <c r="C376" s="5"/>
      <c r="D376" s="5"/>
      <c r="E376" s="1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</row>
    <row r="377" spans="1:34" ht="15.75" customHeight="1">
      <c r="A377" s="5"/>
      <c r="B377" s="5"/>
      <c r="C377" s="5"/>
      <c r="D377" s="5"/>
      <c r="E377" s="1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</row>
    <row r="378" spans="1:34" ht="15.75" customHeight="1">
      <c r="A378" s="5"/>
      <c r="B378" s="5"/>
      <c r="C378" s="5"/>
      <c r="D378" s="5"/>
      <c r="E378" s="1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</row>
    <row r="379" spans="1:34" ht="15.75" customHeight="1">
      <c r="A379" s="5"/>
      <c r="B379" s="5"/>
      <c r="C379" s="5"/>
      <c r="D379" s="5"/>
      <c r="E379" s="1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</row>
    <row r="380" spans="1:34" ht="15.75" customHeight="1">
      <c r="A380" s="5"/>
      <c r="B380" s="5"/>
      <c r="C380" s="5"/>
      <c r="D380" s="5"/>
      <c r="E380" s="1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</row>
    <row r="381" spans="1:34" ht="15.75" customHeight="1">
      <c r="A381" s="5"/>
      <c r="B381" s="5"/>
      <c r="C381" s="5"/>
      <c r="D381" s="5"/>
      <c r="E381" s="1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</row>
    <row r="382" spans="1:34" ht="15.75" customHeight="1">
      <c r="A382" s="5"/>
      <c r="B382" s="5"/>
      <c r="C382" s="5"/>
      <c r="D382" s="5"/>
      <c r="E382" s="1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</row>
    <row r="383" spans="1:34" ht="15.75" customHeight="1">
      <c r="A383" s="5"/>
      <c r="B383" s="5"/>
      <c r="C383" s="5"/>
      <c r="D383" s="5"/>
      <c r="E383" s="1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</row>
    <row r="384" spans="1:34" ht="15.75" customHeight="1">
      <c r="A384" s="5"/>
      <c r="B384" s="5"/>
      <c r="C384" s="5"/>
      <c r="D384" s="5"/>
      <c r="E384" s="1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</row>
    <row r="385" spans="1:34" ht="15.75" customHeight="1">
      <c r="A385" s="5"/>
      <c r="B385" s="5"/>
      <c r="C385" s="5"/>
      <c r="D385" s="5"/>
      <c r="E385" s="1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</row>
    <row r="386" spans="1:34" ht="15.75" customHeight="1">
      <c r="A386" s="5"/>
      <c r="B386" s="5"/>
      <c r="C386" s="5"/>
      <c r="D386" s="5"/>
      <c r="E386" s="1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</row>
    <row r="387" spans="1:34" ht="15.75" customHeight="1">
      <c r="A387" s="5"/>
      <c r="B387" s="5"/>
      <c r="C387" s="5"/>
      <c r="D387" s="5"/>
      <c r="E387" s="1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</row>
    <row r="388" spans="1:34" ht="15.75" customHeight="1">
      <c r="A388" s="5"/>
      <c r="B388" s="5"/>
      <c r="C388" s="5"/>
      <c r="D388" s="5"/>
      <c r="E388" s="1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</row>
    <row r="389" spans="1:34" ht="15.75" customHeight="1">
      <c r="A389" s="5"/>
      <c r="B389" s="5"/>
      <c r="C389" s="5"/>
      <c r="D389" s="5"/>
      <c r="E389" s="1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</row>
    <row r="390" spans="1:34" ht="15.75" customHeight="1">
      <c r="A390" s="5"/>
      <c r="B390" s="5"/>
      <c r="C390" s="5"/>
      <c r="D390" s="5"/>
      <c r="E390" s="1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</row>
    <row r="391" spans="1:34" ht="15.75" customHeight="1">
      <c r="A391" s="5"/>
      <c r="B391" s="5"/>
      <c r="C391" s="5"/>
      <c r="D391" s="5"/>
      <c r="E391" s="1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</row>
    <row r="392" spans="1:34" ht="15.75" customHeight="1">
      <c r="A392" s="5"/>
      <c r="B392" s="5"/>
      <c r="C392" s="5"/>
      <c r="D392" s="5"/>
      <c r="E392" s="1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</row>
    <row r="393" spans="1:34" ht="15.75" customHeight="1">
      <c r="A393" s="5"/>
      <c r="B393" s="5"/>
      <c r="C393" s="5"/>
      <c r="D393" s="5"/>
      <c r="E393" s="1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</row>
    <row r="394" spans="1:34" ht="15.75" customHeight="1">
      <c r="A394" s="5"/>
      <c r="B394" s="5"/>
      <c r="C394" s="5"/>
      <c r="D394" s="5"/>
      <c r="E394" s="1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</row>
    <row r="395" spans="1:34" ht="15.75" customHeight="1">
      <c r="A395" s="5"/>
      <c r="B395" s="5"/>
      <c r="C395" s="5"/>
      <c r="D395" s="5"/>
      <c r="E395" s="1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</row>
    <row r="396" spans="1:34" ht="15.75" customHeight="1">
      <c r="A396" s="5"/>
      <c r="B396" s="5"/>
      <c r="C396" s="5"/>
      <c r="D396" s="5"/>
      <c r="E396" s="1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</row>
    <row r="397" spans="1:34" ht="15.75" customHeight="1">
      <c r="A397" s="5"/>
      <c r="B397" s="5"/>
      <c r="C397" s="5"/>
      <c r="D397" s="5"/>
      <c r="E397" s="1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</row>
    <row r="398" spans="1:34" ht="15.75" customHeight="1">
      <c r="A398" s="5"/>
      <c r="B398" s="5"/>
      <c r="C398" s="5"/>
      <c r="D398" s="5"/>
      <c r="E398" s="1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</row>
    <row r="399" spans="1:34" ht="15.75" customHeight="1">
      <c r="A399" s="5"/>
      <c r="B399" s="5"/>
      <c r="C399" s="5"/>
      <c r="D399" s="5"/>
      <c r="E399" s="1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</row>
    <row r="400" spans="1:34" ht="15.75" customHeight="1">
      <c r="A400" s="5"/>
      <c r="B400" s="5"/>
      <c r="C400" s="5"/>
      <c r="D400" s="5"/>
      <c r="E400" s="1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</row>
    <row r="401" spans="1:34" ht="15.75" customHeight="1">
      <c r="A401" s="5"/>
      <c r="B401" s="5"/>
      <c r="C401" s="5"/>
      <c r="D401" s="5"/>
      <c r="E401" s="1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</row>
    <row r="402" spans="1:34" ht="15.75" customHeight="1">
      <c r="A402" s="5"/>
      <c r="B402" s="5"/>
      <c r="C402" s="5"/>
      <c r="D402" s="5"/>
      <c r="E402" s="1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</row>
    <row r="403" spans="1:34" ht="15.75" customHeight="1">
      <c r="A403" s="5"/>
      <c r="B403" s="5"/>
      <c r="C403" s="5"/>
      <c r="D403" s="5"/>
      <c r="E403" s="1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</row>
    <row r="404" spans="1:34" ht="15.75" customHeight="1">
      <c r="A404" s="5"/>
      <c r="B404" s="5"/>
      <c r="C404" s="5"/>
      <c r="D404" s="5"/>
      <c r="E404" s="1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</row>
    <row r="405" spans="1:34" ht="15.75" customHeight="1">
      <c r="A405" s="5"/>
      <c r="B405" s="5"/>
      <c r="C405" s="5"/>
      <c r="D405" s="5"/>
      <c r="E405" s="1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</row>
    <row r="406" spans="1:34" ht="15.75" customHeight="1">
      <c r="A406" s="5"/>
      <c r="B406" s="5"/>
      <c r="C406" s="5"/>
      <c r="D406" s="5"/>
      <c r="E406" s="1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</row>
    <row r="407" spans="1:34" ht="15.75" customHeight="1">
      <c r="A407" s="5"/>
      <c r="B407" s="5"/>
      <c r="C407" s="5"/>
      <c r="D407" s="5"/>
      <c r="E407" s="1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</row>
    <row r="408" spans="1:34" ht="15.75" customHeight="1">
      <c r="A408" s="5"/>
      <c r="B408" s="5"/>
      <c r="C408" s="5"/>
      <c r="D408" s="5"/>
      <c r="E408" s="1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</row>
    <row r="409" spans="1:34" ht="15.75" customHeight="1">
      <c r="A409" s="5"/>
      <c r="B409" s="5"/>
      <c r="C409" s="5"/>
      <c r="D409" s="5"/>
      <c r="E409" s="1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</row>
    <row r="410" spans="1:34" ht="15.75" customHeight="1">
      <c r="A410" s="5"/>
      <c r="B410" s="5"/>
      <c r="C410" s="5"/>
      <c r="D410" s="5"/>
      <c r="E410" s="1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</row>
    <row r="411" spans="1:34" ht="15.75" customHeight="1">
      <c r="A411" s="5"/>
      <c r="B411" s="5"/>
      <c r="C411" s="5"/>
      <c r="D411" s="5"/>
      <c r="E411" s="1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</row>
    <row r="412" spans="1:34" ht="15.75" customHeight="1">
      <c r="A412" s="5"/>
      <c r="B412" s="5"/>
      <c r="C412" s="5"/>
      <c r="D412" s="5"/>
      <c r="E412" s="1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</row>
    <row r="413" spans="1:34" ht="15.75" customHeight="1">
      <c r="A413" s="5"/>
      <c r="B413" s="5"/>
      <c r="C413" s="5"/>
      <c r="D413" s="5"/>
      <c r="E413" s="1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</row>
    <row r="414" spans="1:34" ht="15.75" customHeight="1">
      <c r="A414" s="5"/>
      <c r="B414" s="5"/>
      <c r="C414" s="5"/>
      <c r="D414" s="5"/>
      <c r="E414" s="1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</row>
    <row r="415" spans="1:34" ht="15.75" customHeight="1">
      <c r="A415" s="5"/>
      <c r="B415" s="5"/>
      <c r="C415" s="5"/>
      <c r="D415" s="5"/>
      <c r="E415" s="1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</row>
    <row r="416" spans="1:34" ht="15.75" customHeight="1">
      <c r="A416" s="5"/>
      <c r="B416" s="5"/>
      <c r="C416" s="5"/>
      <c r="D416" s="5"/>
      <c r="E416" s="1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</row>
    <row r="417" spans="1:34" ht="15.75" customHeight="1">
      <c r="A417" s="5"/>
      <c r="B417" s="5"/>
      <c r="C417" s="5"/>
      <c r="D417" s="5"/>
      <c r="E417" s="1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</row>
    <row r="418" spans="1:34" ht="15.75" customHeight="1">
      <c r="A418" s="5"/>
      <c r="B418" s="5"/>
      <c r="C418" s="5"/>
      <c r="D418" s="5"/>
      <c r="E418" s="1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</row>
    <row r="419" spans="1:34" ht="15.75" customHeight="1">
      <c r="A419" s="5"/>
      <c r="B419" s="5"/>
      <c r="C419" s="5"/>
      <c r="D419" s="5"/>
      <c r="E419" s="1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</row>
    <row r="420" spans="1:34" ht="15.75" customHeight="1">
      <c r="A420" s="5"/>
      <c r="B420" s="5"/>
      <c r="C420" s="5"/>
      <c r="D420" s="5"/>
      <c r="E420" s="1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</row>
    <row r="421" spans="1:34" ht="15.75" customHeight="1">
      <c r="A421" s="5"/>
      <c r="B421" s="5"/>
      <c r="C421" s="5"/>
      <c r="D421" s="5"/>
      <c r="E421" s="1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</row>
    <row r="422" spans="1:34" ht="15.75" customHeight="1">
      <c r="A422" s="5"/>
      <c r="B422" s="5"/>
      <c r="C422" s="5"/>
      <c r="D422" s="5"/>
      <c r="E422" s="1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</row>
    <row r="423" spans="1:34" ht="15.75" customHeight="1">
      <c r="A423" s="5"/>
      <c r="B423" s="5"/>
      <c r="C423" s="5"/>
      <c r="D423" s="5"/>
      <c r="E423" s="1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</row>
    <row r="424" spans="1:34" ht="15.75" customHeight="1">
      <c r="A424" s="5"/>
      <c r="B424" s="5"/>
      <c r="C424" s="5"/>
      <c r="D424" s="5"/>
      <c r="E424" s="1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</row>
    <row r="425" spans="1:34" ht="15.75" customHeight="1">
      <c r="A425" s="5"/>
      <c r="B425" s="5"/>
      <c r="C425" s="5"/>
      <c r="D425" s="5"/>
      <c r="E425" s="1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</row>
    <row r="426" spans="1:34" ht="15.75" customHeight="1">
      <c r="A426" s="5"/>
      <c r="B426" s="5"/>
      <c r="C426" s="5"/>
      <c r="D426" s="5"/>
      <c r="E426" s="1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</row>
    <row r="427" spans="1:34" ht="15.75" customHeight="1">
      <c r="A427" s="5"/>
      <c r="B427" s="5"/>
      <c r="C427" s="5"/>
      <c r="D427" s="5"/>
      <c r="E427" s="1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</row>
    <row r="428" spans="1:34" ht="15.75" customHeight="1">
      <c r="A428" s="5"/>
      <c r="B428" s="5"/>
      <c r="C428" s="5"/>
      <c r="D428" s="5"/>
      <c r="E428" s="1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</row>
    <row r="429" spans="1:34" ht="15.75" customHeight="1">
      <c r="A429" s="5"/>
      <c r="B429" s="5"/>
      <c r="C429" s="5"/>
      <c r="D429" s="5"/>
      <c r="E429" s="1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</row>
    <row r="430" spans="1:34" ht="15.75" customHeight="1">
      <c r="A430" s="5"/>
      <c r="B430" s="5"/>
      <c r="C430" s="5"/>
      <c r="D430" s="5"/>
      <c r="E430" s="1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</row>
    <row r="431" spans="1:34" ht="15.75" customHeight="1">
      <c r="A431" s="5"/>
      <c r="B431" s="5"/>
      <c r="C431" s="5"/>
      <c r="D431" s="5"/>
      <c r="E431" s="1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</row>
    <row r="432" spans="1:34" ht="15.75" customHeight="1">
      <c r="A432" s="5"/>
      <c r="B432" s="5"/>
      <c r="C432" s="5"/>
      <c r="D432" s="5"/>
      <c r="E432" s="1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</row>
    <row r="433" spans="1:34" ht="15.75" customHeight="1">
      <c r="A433" s="5"/>
      <c r="B433" s="5"/>
      <c r="C433" s="5"/>
      <c r="D433" s="5"/>
      <c r="E433" s="1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</row>
    <row r="434" spans="1:34" ht="15.75" customHeight="1">
      <c r="A434" s="5"/>
      <c r="B434" s="5"/>
      <c r="C434" s="5"/>
      <c r="D434" s="5"/>
      <c r="E434" s="1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</row>
    <row r="435" spans="1:34" ht="15.75" customHeight="1">
      <c r="A435" s="5"/>
      <c r="B435" s="5"/>
      <c r="C435" s="5"/>
      <c r="D435" s="5"/>
      <c r="E435" s="1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</row>
    <row r="436" spans="1:34" ht="15.75" customHeight="1">
      <c r="A436" s="5"/>
      <c r="B436" s="5"/>
      <c r="C436" s="5"/>
      <c r="D436" s="5"/>
      <c r="E436" s="1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</row>
    <row r="437" spans="1:34" ht="15.75" customHeight="1">
      <c r="A437" s="5"/>
      <c r="B437" s="5"/>
      <c r="C437" s="5"/>
      <c r="D437" s="5"/>
      <c r="E437" s="1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</row>
    <row r="438" spans="1:34" ht="15.75" customHeight="1">
      <c r="A438" s="5"/>
      <c r="B438" s="5"/>
      <c r="C438" s="5"/>
      <c r="D438" s="5"/>
      <c r="E438" s="1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</row>
    <row r="439" spans="1:34" ht="15.75" customHeight="1">
      <c r="A439" s="5"/>
      <c r="B439" s="5"/>
      <c r="C439" s="5"/>
      <c r="D439" s="5"/>
      <c r="E439" s="1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</row>
    <row r="440" spans="1:34" ht="15.75" customHeight="1">
      <c r="A440" s="5"/>
      <c r="B440" s="5"/>
      <c r="C440" s="5"/>
      <c r="D440" s="5"/>
      <c r="E440" s="1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</row>
    <row r="441" spans="1:34" ht="15.75" customHeight="1">
      <c r="A441" s="5"/>
      <c r="B441" s="5"/>
      <c r="C441" s="5"/>
      <c r="D441" s="5"/>
      <c r="E441" s="1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</row>
    <row r="442" spans="1:34" ht="15.75" customHeight="1">
      <c r="A442" s="5"/>
      <c r="B442" s="5"/>
      <c r="C442" s="5"/>
      <c r="D442" s="5"/>
      <c r="E442" s="1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</row>
    <row r="443" spans="1:34" ht="15.75" customHeight="1">
      <c r="A443" s="5"/>
      <c r="B443" s="5"/>
      <c r="C443" s="5"/>
      <c r="D443" s="5"/>
      <c r="E443" s="1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</row>
    <row r="444" spans="1:34" ht="15.75" customHeight="1">
      <c r="A444" s="5"/>
      <c r="B444" s="5"/>
      <c r="C444" s="5"/>
      <c r="D444" s="5"/>
      <c r="E444" s="1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</row>
    <row r="445" spans="1:34" ht="15.75" customHeight="1">
      <c r="A445" s="5"/>
      <c r="B445" s="5"/>
      <c r="C445" s="5"/>
      <c r="D445" s="5"/>
      <c r="E445" s="1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</row>
    <row r="446" spans="1:34" ht="15.75" customHeight="1">
      <c r="A446" s="5"/>
      <c r="B446" s="5"/>
      <c r="C446" s="5"/>
      <c r="D446" s="5"/>
      <c r="E446" s="1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</row>
    <row r="447" spans="1:34" ht="15.75" customHeight="1">
      <c r="A447" s="5"/>
      <c r="B447" s="5"/>
      <c r="C447" s="5"/>
      <c r="D447" s="5"/>
      <c r="E447" s="1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</row>
    <row r="448" spans="1:34" ht="15.75" customHeight="1">
      <c r="A448" s="5"/>
      <c r="B448" s="5"/>
      <c r="C448" s="5"/>
      <c r="D448" s="5"/>
      <c r="E448" s="1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</row>
    <row r="449" spans="1:34" ht="15.75" customHeight="1">
      <c r="A449" s="5"/>
      <c r="B449" s="5"/>
      <c r="C449" s="5"/>
      <c r="D449" s="5"/>
      <c r="E449" s="1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</row>
    <row r="450" spans="1:34" ht="15.75" customHeight="1">
      <c r="A450" s="5"/>
      <c r="B450" s="5"/>
      <c r="C450" s="5"/>
      <c r="D450" s="5"/>
      <c r="E450" s="1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</row>
    <row r="451" spans="1:34" ht="15.75" customHeight="1">
      <c r="A451" s="5"/>
      <c r="B451" s="5"/>
      <c r="C451" s="5"/>
      <c r="D451" s="5"/>
      <c r="E451" s="1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</row>
    <row r="452" spans="1:34" ht="15.75" customHeight="1">
      <c r="A452" s="5"/>
      <c r="B452" s="5"/>
      <c r="C452" s="5"/>
      <c r="D452" s="5"/>
      <c r="E452" s="1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</row>
    <row r="453" spans="1:34" ht="15.75" customHeight="1">
      <c r="A453" s="5"/>
      <c r="B453" s="5"/>
      <c r="C453" s="5"/>
      <c r="D453" s="5"/>
      <c r="E453" s="1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</row>
    <row r="454" spans="1:34" ht="15.75" customHeight="1">
      <c r="A454" s="5"/>
      <c r="B454" s="5"/>
      <c r="C454" s="5"/>
      <c r="D454" s="5"/>
      <c r="E454" s="1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</row>
    <row r="455" spans="1:34" ht="15.75" customHeight="1">
      <c r="A455" s="5"/>
      <c r="B455" s="5"/>
      <c r="C455" s="5"/>
      <c r="D455" s="5"/>
      <c r="E455" s="1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</row>
    <row r="456" spans="1:34" ht="15.75" customHeight="1">
      <c r="A456" s="5"/>
      <c r="B456" s="5"/>
      <c r="C456" s="5"/>
      <c r="D456" s="5"/>
      <c r="E456" s="1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</row>
    <row r="457" spans="1:34" ht="15.75" customHeight="1">
      <c r="A457" s="5"/>
      <c r="B457" s="5"/>
      <c r="C457" s="5"/>
      <c r="D457" s="5"/>
      <c r="E457" s="1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</row>
    <row r="458" spans="1:34" ht="15.75" customHeight="1">
      <c r="A458" s="5"/>
      <c r="B458" s="5"/>
      <c r="C458" s="5"/>
      <c r="D458" s="5"/>
      <c r="E458" s="1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</row>
    <row r="459" spans="1:34" ht="15.75" customHeight="1">
      <c r="A459" s="5"/>
      <c r="B459" s="5"/>
      <c r="C459" s="5"/>
      <c r="D459" s="5"/>
      <c r="E459" s="1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</row>
    <row r="460" spans="1:34" ht="15.75" customHeight="1">
      <c r="A460" s="5"/>
      <c r="B460" s="5"/>
      <c r="C460" s="5"/>
      <c r="D460" s="5"/>
      <c r="E460" s="1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</row>
    <row r="461" spans="1:34" ht="15.75" customHeight="1">
      <c r="A461" s="5"/>
      <c r="B461" s="5"/>
      <c r="C461" s="5"/>
      <c r="D461" s="5"/>
      <c r="E461" s="1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</row>
    <row r="462" spans="1:34" ht="15.75" customHeight="1">
      <c r="A462" s="5"/>
      <c r="B462" s="5"/>
      <c r="C462" s="5"/>
      <c r="D462" s="5"/>
      <c r="E462" s="1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</row>
    <row r="463" spans="1:34" ht="15.75" customHeight="1">
      <c r="A463" s="5"/>
      <c r="B463" s="5"/>
      <c r="C463" s="5"/>
      <c r="D463" s="5"/>
      <c r="E463" s="1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</row>
    <row r="464" spans="1:34" ht="15.75" customHeight="1">
      <c r="A464" s="5"/>
      <c r="B464" s="5"/>
      <c r="C464" s="5"/>
      <c r="D464" s="5"/>
      <c r="E464" s="1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</row>
    <row r="465" spans="1:34" ht="15.75" customHeight="1">
      <c r="A465" s="5"/>
      <c r="B465" s="5"/>
      <c r="C465" s="5"/>
      <c r="D465" s="5"/>
      <c r="E465" s="1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</row>
    <row r="466" spans="1:34" ht="15.75" customHeight="1">
      <c r="A466" s="5"/>
      <c r="B466" s="5"/>
      <c r="C466" s="5"/>
      <c r="D466" s="5"/>
      <c r="E466" s="1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</row>
    <row r="467" spans="1:34" ht="15.75" customHeight="1">
      <c r="A467" s="5"/>
      <c r="B467" s="5"/>
      <c r="C467" s="5"/>
      <c r="D467" s="5"/>
      <c r="E467" s="1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</row>
    <row r="468" spans="1:34" ht="15.75" customHeight="1">
      <c r="A468" s="5"/>
      <c r="B468" s="5"/>
      <c r="C468" s="5"/>
      <c r="D468" s="5"/>
      <c r="E468" s="1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</row>
    <row r="469" spans="1:34" ht="15.75" customHeight="1">
      <c r="A469" s="5"/>
      <c r="B469" s="5"/>
      <c r="C469" s="5"/>
      <c r="D469" s="5"/>
      <c r="E469" s="1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</row>
    <row r="470" spans="1:34" ht="15.75" customHeight="1">
      <c r="A470" s="5"/>
      <c r="B470" s="5"/>
      <c r="C470" s="5"/>
      <c r="D470" s="5"/>
      <c r="E470" s="1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</row>
    <row r="471" spans="1:34" ht="15.75" customHeight="1">
      <c r="A471" s="5"/>
      <c r="B471" s="5"/>
      <c r="C471" s="5"/>
      <c r="D471" s="5"/>
      <c r="E471" s="1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</row>
    <row r="472" spans="1:34" ht="15.75" customHeight="1">
      <c r="A472" s="5"/>
      <c r="B472" s="5"/>
      <c r="C472" s="5"/>
      <c r="D472" s="5"/>
      <c r="E472" s="1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</row>
    <row r="473" spans="1:34" ht="15.75" customHeight="1">
      <c r="A473" s="5"/>
      <c r="B473" s="5"/>
      <c r="C473" s="5"/>
      <c r="D473" s="5"/>
      <c r="E473" s="1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</row>
    <row r="474" spans="1:34" ht="15.75" customHeight="1">
      <c r="A474" s="5"/>
      <c r="B474" s="5"/>
      <c r="C474" s="5"/>
      <c r="D474" s="5"/>
      <c r="E474" s="1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</row>
    <row r="475" spans="1:34" ht="15.75" customHeight="1">
      <c r="A475" s="5"/>
      <c r="B475" s="5"/>
      <c r="C475" s="5"/>
      <c r="D475" s="5"/>
      <c r="E475" s="1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</row>
    <row r="476" spans="1:34" ht="15.75" customHeight="1">
      <c r="A476" s="5"/>
      <c r="B476" s="5"/>
      <c r="C476" s="5"/>
      <c r="D476" s="5"/>
      <c r="E476" s="1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</row>
    <row r="477" spans="1:34" ht="15.75" customHeight="1">
      <c r="A477" s="5"/>
      <c r="B477" s="5"/>
      <c r="C477" s="5"/>
      <c r="D477" s="5"/>
      <c r="E477" s="1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</row>
    <row r="478" spans="1:34" ht="15.75" customHeight="1">
      <c r="A478" s="5"/>
      <c r="B478" s="5"/>
      <c r="C478" s="5"/>
      <c r="D478" s="5"/>
      <c r="E478" s="1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</row>
    <row r="479" spans="1:34" ht="15.75" customHeight="1">
      <c r="A479" s="5"/>
      <c r="B479" s="5"/>
      <c r="C479" s="5"/>
      <c r="D479" s="5"/>
      <c r="E479" s="1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</row>
    <row r="480" spans="1:34" ht="15.75" customHeight="1">
      <c r="A480" s="5"/>
      <c r="B480" s="5"/>
      <c r="C480" s="5"/>
      <c r="D480" s="5"/>
      <c r="E480" s="1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</row>
    <row r="481" spans="1:34" ht="15.75" customHeight="1">
      <c r="A481" s="5"/>
      <c r="B481" s="5"/>
      <c r="C481" s="5"/>
      <c r="D481" s="5"/>
      <c r="E481" s="1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</row>
    <row r="482" spans="1:34" ht="15.75" customHeight="1">
      <c r="A482" s="5"/>
      <c r="B482" s="5"/>
      <c r="C482" s="5"/>
      <c r="D482" s="5"/>
      <c r="E482" s="1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</row>
    <row r="483" spans="1:34" ht="15.75" customHeight="1">
      <c r="A483" s="5"/>
      <c r="B483" s="5"/>
      <c r="C483" s="5"/>
      <c r="D483" s="5"/>
      <c r="E483" s="1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</row>
    <row r="484" spans="1:34" ht="15.75" customHeight="1">
      <c r="A484" s="5"/>
      <c r="B484" s="5"/>
      <c r="C484" s="5"/>
      <c r="D484" s="5"/>
      <c r="E484" s="1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</row>
    <row r="485" spans="1:34" ht="15.75" customHeight="1">
      <c r="A485" s="5"/>
      <c r="B485" s="5"/>
      <c r="C485" s="5"/>
      <c r="D485" s="5"/>
      <c r="E485" s="1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</row>
    <row r="486" spans="1:34" ht="15.75" customHeight="1">
      <c r="A486" s="5"/>
      <c r="B486" s="5"/>
      <c r="C486" s="5"/>
      <c r="D486" s="5"/>
      <c r="E486" s="1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</row>
    <row r="487" spans="1:34" ht="15.75" customHeight="1">
      <c r="A487" s="5"/>
      <c r="B487" s="5"/>
      <c r="C487" s="5"/>
      <c r="D487" s="5"/>
      <c r="E487" s="1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</row>
    <row r="488" spans="1:34" ht="15.75" customHeight="1">
      <c r="A488" s="5"/>
      <c r="B488" s="5"/>
      <c r="C488" s="5"/>
      <c r="D488" s="5"/>
      <c r="E488" s="1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</row>
    <row r="489" spans="1:34" ht="15.75" customHeight="1">
      <c r="A489" s="5"/>
      <c r="B489" s="5"/>
      <c r="C489" s="5"/>
      <c r="D489" s="5"/>
      <c r="E489" s="1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</row>
    <row r="490" spans="1:34" ht="15.75" customHeight="1">
      <c r="A490" s="5"/>
      <c r="B490" s="5"/>
      <c r="C490" s="5"/>
      <c r="D490" s="5"/>
      <c r="E490" s="1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</row>
    <row r="491" spans="1:34" ht="15.75" customHeight="1">
      <c r="A491" s="5"/>
      <c r="B491" s="5"/>
      <c r="C491" s="5"/>
      <c r="D491" s="5"/>
      <c r="E491" s="1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</row>
    <row r="492" spans="1:34" ht="15.75" customHeight="1">
      <c r="A492" s="5"/>
      <c r="B492" s="5"/>
      <c r="C492" s="5"/>
      <c r="D492" s="5"/>
      <c r="E492" s="1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</row>
    <row r="493" spans="1:34" ht="15.75" customHeight="1">
      <c r="A493" s="5"/>
      <c r="B493" s="5"/>
      <c r="C493" s="5"/>
      <c r="D493" s="5"/>
      <c r="E493" s="1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</row>
    <row r="494" spans="1:34" ht="15.75" customHeight="1">
      <c r="A494" s="5"/>
      <c r="B494" s="5"/>
      <c r="C494" s="5"/>
      <c r="D494" s="5"/>
      <c r="E494" s="1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</row>
    <row r="495" spans="1:34" ht="15.75" customHeight="1">
      <c r="A495" s="5"/>
      <c r="B495" s="5"/>
      <c r="C495" s="5"/>
      <c r="D495" s="5"/>
      <c r="E495" s="1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</row>
    <row r="496" spans="1:34" ht="15.75" customHeight="1">
      <c r="A496" s="5"/>
      <c r="B496" s="5"/>
      <c r="C496" s="5"/>
      <c r="D496" s="5"/>
      <c r="E496" s="1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</row>
    <row r="497" spans="1:34" ht="15.75" customHeight="1">
      <c r="A497" s="5"/>
      <c r="B497" s="5"/>
      <c r="C497" s="5"/>
      <c r="D497" s="5"/>
      <c r="E497" s="1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</row>
    <row r="498" spans="1:34" ht="15.75" customHeight="1">
      <c r="A498" s="5"/>
      <c r="B498" s="5"/>
      <c r="C498" s="5"/>
      <c r="D498" s="5"/>
      <c r="E498" s="1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</row>
    <row r="499" spans="1:34" ht="15.75" customHeight="1">
      <c r="A499" s="5"/>
      <c r="B499" s="5"/>
      <c r="C499" s="5"/>
      <c r="D499" s="5"/>
      <c r="E499" s="1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</row>
    <row r="500" spans="1:34" ht="15.75" customHeight="1">
      <c r="A500" s="5"/>
      <c r="B500" s="5"/>
      <c r="C500" s="5"/>
      <c r="D500" s="5"/>
      <c r="E500" s="1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</row>
    <row r="501" spans="1:34" ht="15.75" customHeight="1">
      <c r="A501" s="5"/>
      <c r="B501" s="5"/>
      <c r="C501" s="5"/>
      <c r="D501" s="5"/>
      <c r="E501" s="1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</row>
    <row r="502" spans="1:34" ht="15.75" customHeight="1">
      <c r="A502" s="5"/>
      <c r="B502" s="5"/>
      <c r="C502" s="5"/>
      <c r="D502" s="5"/>
      <c r="E502" s="1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</row>
    <row r="503" spans="1:34" ht="15.75" customHeight="1">
      <c r="A503" s="5"/>
      <c r="B503" s="5"/>
      <c r="C503" s="5"/>
      <c r="D503" s="5"/>
      <c r="E503" s="1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</row>
    <row r="504" spans="1:34" ht="15.75" customHeight="1">
      <c r="A504" s="5"/>
      <c r="B504" s="5"/>
      <c r="C504" s="5"/>
      <c r="D504" s="5"/>
      <c r="E504" s="1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</row>
    <row r="505" spans="1:34" ht="15.75" customHeight="1">
      <c r="A505" s="5"/>
      <c r="B505" s="5"/>
      <c r="C505" s="5"/>
      <c r="D505" s="5"/>
      <c r="E505" s="1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</row>
    <row r="506" spans="1:34" ht="15.75" customHeight="1">
      <c r="A506" s="5"/>
      <c r="B506" s="5"/>
      <c r="C506" s="5"/>
      <c r="D506" s="5"/>
      <c r="E506" s="1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</row>
    <row r="507" spans="1:34" ht="15.75" customHeight="1">
      <c r="A507" s="5"/>
      <c r="B507" s="5"/>
      <c r="C507" s="5"/>
      <c r="D507" s="5"/>
      <c r="E507" s="1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</row>
    <row r="508" spans="1:34" ht="15.75" customHeight="1">
      <c r="A508" s="5"/>
      <c r="B508" s="5"/>
      <c r="C508" s="5"/>
      <c r="D508" s="5"/>
      <c r="E508" s="1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</row>
    <row r="509" spans="1:34" ht="15.75" customHeight="1">
      <c r="A509" s="5"/>
      <c r="B509" s="5"/>
      <c r="C509" s="5"/>
      <c r="D509" s="5"/>
      <c r="E509" s="1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</row>
    <row r="510" spans="1:34" ht="15.75" customHeight="1">
      <c r="A510" s="5"/>
      <c r="B510" s="5"/>
      <c r="C510" s="5"/>
      <c r="D510" s="5"/>
      <c r="E510" s="1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</row>
    <row r="511" spans="1:34" ht="15.75" customHeight="1">
      <c r="A511" s="5"/>
      <c r="B511" s="5"/>
      <c r="C511" s="5"/>
      <c r="D511" s="5"/>
      <c r="E511" s="1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</row>
    <row r="512" spans="1:34" ht="15.75" customHeight="1">
      <c r="A512" s="5"/>
      <c r="B512" s="5"/>
      <c r="C512" s="5"/>
      <c r="D512" s="5"/>
      <c r="E512" s="1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</row>
    <row r="513" spans="1:34" ht="15.75" customHeight="1">
      <c r="A513" s="5"/>
      <c r="B513" s="5"/>
      <c r="C513" s="5"/>
      <c r="D513" s="5"/>
      <c r="E513" s="1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</row>
    <row r="514" spans="1:34" ht="15.75" customHeight="1">
      <c r="A514" s="5"/>
      <c r="B514" s="5"/>
      <c r="C514" s="5"/>
      <c r="D514" s="5"/>
      <c r="E514" s="1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</row>
    <row r="515" spans="1:34" ht="15.75" customHeight="1">
      <c r="A515" s="5"/>
      <c r="B515" s="5"/>
      <c r="C515" s="5"/>
      <c r="D515" s="5"/>
      <c r="E515" s="1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</row>
    <row r="516" spans="1:34" ht="15.75" customHeight="1">
      <c r="A516" s="5"/>
      <c r="B516" s="5"/>
      <c r="C516" s="5"/>
      <c r="D516" s="5"/>
      <c r="E516" s="1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</row>
    <row r="517" spans="1:34" ht="15.75" customHeight="1">
      <c r="A517" s="5"/>
      <c r="B517" s="5"/>
      <c r="C517" s="5"/>
      <c r="D517" s="5"/>
      <c r="E517" s="1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</row>
    <row r="518" spans="1:34" ht="15.75" customHeight="1">
      <c r="A518" s="5"/>
      <c r="B518" s="5"/>
      <c r="C518" s="5"/>
      <c r="D518" s="5"/>
      <c r="E518" s="1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</row>
    <row r="519" spans="1:34" ht="15.75" customHeight="1">
      <c r="A519" s="5"/>
      <c r="B519" s="5"/>
      <c r="C519" s="5"/>
      <c r="D519" s="5"/>
      <c r="E519" s="1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</row>
    <row r="520" spans="1:34" ht="15.75" customHeight="1">
      <c r="A520" s="5"/>
      <c r="B520" s="5"/>
      <c r="C520" s="5"/>
      <c r="D520" s="5"/>
      <c r="E520" s="1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</row>
    <row r="521" spans="1:34" ht="15.75" customHeight="1">
      <c r="A521" s="5"/>
      <c r="B521" s="5"/>
      <c r="C521" s="5"/>
      <c r="D521" s="5"/>
      <c r="E521" s="1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</row>
    <row r="522" spans="1:34" ht="15.75" customHeight="1">
      <c r="A522" s="5"/>
      <c r="B522" s="5"/>
      <c r="C522" s="5"/>
      <c r="D522" s="5"/>
      <c r="E522" s="1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</row>
    <row r="523" spans="1:34" ht="15.75" customHeight="1">
      <c r="A523" s="5"/>
      <c r="B523" s="5"/>
      <c r="C523" s="5"/>
      <c r="D523" s="5"/>
      <c r="E523" s="1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</row>
    <row r="524" spans="1:34" ht="15.75" customHeight="1">
      <c r="A524" s="5"/>
      <c r="B524" s="5"/>
      <c r="C524" s="5"/>
      <c r="D524" s="5"/>
      <c r="E524" s="1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</row>
    <row r="525" spans="1:34" ht="15.75" customHeight="1">
      <c r="A525" s="5"/>
      <c r="B525" s="5"/>
      <c r="C525" s="5"/>
      <c r="D525" s="5"/>
      <c r="E525" s="1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</row>
    <row r="526" spans="1:34" ht="15.75" customHeight="1">
      <c r="A526" s="5"/>
      <c r="B526" s="5"/>
      <c r="C526" s="5"/>
      <c r="D526" s="5"/>
      <c r="E526" s="1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</row>
    <row r="527" spans="1:34" ht="15.75" customHeight="1">
      <c r="A527" s="5"/>
      <c r="B527" s="5"/>
      <c r="C527" s="5"/>
      <c r="D527" s="5"/>
      <c r="E527" s="1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</row>
    <row r="528" spans="1:34" ht="15.75" customHeight="1">
      <c r="A528" s="5"/>
      <c r="B528" s="5"/>
      <c r="C528" s="5"/>
      <c r="D528" s="5"/>
      <c r="E528" s="1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</row>
    <row r="529" spans="1:34" ht="15.75" customHeight="1">
      <c r="A529" s="5"/>
      <c r="B529" s="5"/>
      <c r="C529" s="5"/>
      <c r="D529" s="5"/>
      <c r="E529" s="1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</row>
    <row r="530" spans="1:34" ht="15.75" customHeight="1">
      <c r="A530" s="5"/>
      <c r="B530" s="5"/>
      <c r="C530" s="5"/>
      <c r="D530" s="5"/>
      <c r="E530" s="1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</row>
    <row r="531" spans="1:34" ht="15.75" customHeight="1">
      <c r="A531" s="5"/>
      <c r="B531" s="5"/>
      <c r="C531" s="5"/>
      <c r="D531" s="5"/>
      <c r="E531" s="1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</row>
    <row r="532" spans="1:34" ht="15.75" customHeight="1">
      <c r="A532" s="5"/>
      <c r="B532" s="5"/>
      <c r="C532" s="5"/>
      <c r="D532" s="5"/>
      <c r="E532" s="1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</row>
    <row r="533" spans="1:34" ht="15.75" customHeight="1">
      <c r="A533" s="5"/>
      <c r="B533" s="5"/>
      <c r="C533" s="5"/>
      <c r="D533" s="5"/>
      <c r="E533" s="1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</row>
    <row r="534" spans="1:34" ht="15.75" customHeight="1">
      <c r="A534" s="5"/>
      <c r="B534" s="5"/>
      <c r="C534" s="5"/>
      <c r="D534" s="5"/>
      <c r="E534" s="1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</row>
    <row r="535" spans="1:34" ht="15.75" customHeight="1">
      <c r="A535" s="5"/>
      <c r="B535" s="5"/>
      <c r="C535" s="5"/>
      <c r="D535" s="5"/>
      <c r="E535" s="1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</row>
    <row r="536" spans="1:34" ht="15.75" customHeight="1">
      <c r="A536" s="5"/>
      <c r="B536" s="5"/>
      <c r="C536" s="5"/>
      <c r="D536" s="5"/>
      <c r="E536" s="1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</row>
    <row r="537" spans="1:34" ht="15.75" customHeight="1">
      <c r="A537" s="5"/>
      <c r="B537" s="5"/>
      <c r="C537" s="5"/>
      <c r="D537" s="5"/>
      <c r="E537" s="1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</row>
    <row r="538" spans="1:34" ht="15.75" customHeight="1">
      <c r="A538" s="5"/>
      <c r="B538" s="5"/>
      <c r="C538" s="5"/>
      <c r="D538" s="5"/>
      <c r="E538" s="1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</row>
    <row r="539" spans="1:34" ht="15.75" customHeight="1">
      <c r="A539" s="5"/>
      <c r="B539" s="5"/>
      <c r="C539" s="5"/>
      <c r="D539" s="5"/>
      <c r="E539" s="1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</row>
    <row r="540" spans="1:34" ht="15.75" customHeight="1">
      <c r="A540" s="5"/>
      <c r="B540" s="5"/>
      <c r="C540" s="5"/>
      <c r="D540" s="5"/>
      <c r="E540" s="1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</row>
    <row r="541" spans="1:34" ht="15.75" customHeight="1">
      <c r="A541" s="5"/>
      <c r="B541" s="5"/>
      <c r="C541" s="5"/>
      <c r="D541" s="5"/>
      <c r="E541" s="1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</row>
    <row r="542" spans="1:34" ht="15.75" customHeight="1">
      <c r="A542" s="5"/>
      <c r="B542" s="5"/>
      <c r="C542" s="5"/>
      <c r="D542" s="5"/>
      <c r="E542" s="1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</row>
    <row r="543" spans="1:34" ht="15.75" customHeight="1">
      <c r="A543" s="5"/>
      <c r="B543" s="5"/>
      <c r="C543" s="5"/>
      <c r="D543" s="5"/>
      <c r="E543" s="1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</row>
    <row r="544" spans="1:34" ht="15.75" customHeight="1">
      <c r="A544" s="5"/>
      <c r="B544" s="5"/>
      <c r="C544" s="5"/>
      <c r="D544" s="5"/>
      <c r="E544" s="1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</row>
    <row r="545" spans="1:34" ht="15.75" customHeight="1">
      <c r="A545" s="5"/>
      <c r="B545" s="5"/>
      <c r="C545" s="5"/>
      <c r="D545" s="5"/>
      <c r="E545" s="1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</row>
    <row r="546" spans="1:34" ht="15.75" customHeight="1">
      <c r="A546" s="5"/>
      <c r="B546" s="5"/>
      <c r="C546" s="5"/>
      <c r="D546" s="5"/>
      <c r="E546" s="1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</row>
    <row r="547" spans="1:34" ht="15.75" customHeight="1">
      <c r="A547" s="5"/>
      <c r="B547" s="5"/>
      <c r="C547" s="5"/>
      <c r="D547" s="5"/>
      <c r="E547" s="1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</row>
    <row r="548" spans="1:34" ht="15.75" customHeight="1">
      <c r="A548" s="5"/>
      <c r="B548" s="5"/>
      <c r="C548" s="5"/>
      <c r="D548" s="5"/>
      <c r="E548" s="1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</row>
    <row r="549" spans="1:34" ht="15.75" customHeight="1">
      <c r="A549" s="5"/>
      <c r="B549" s="5"/>
      <c r="C549" s="5"/>
      <c r="D549" s="5"/>
      <c r="E549" s="1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</row>
    <row r="550" spans="1:34" ht="15.75" customHeight="1">
      <c r="A550" s="5"/>
      <c r="B550" s="5"/>
      <c r="C550" s="5"/>
      <c r="D550" s="5"/>
      <c r="E550" s="1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</row>
    <row r="551" spans="1:34" ht="15.75" customHeight="1">
      <c r="A551" s="5"/>
      <c r="B551" s="5"/>
      <c r="C551" s="5"/>
      <c r="D551" s="5"/>
      <c r="E551" s="1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</row>
    <row r="552" spans="1:34" ht="15.75" customHeight="1">
      <c r="A552" s="5"/>
      <c r="B552" s="5"/>
      <c r="C552" s="5"/>
      <c r="D552" s="5"/>
      <c r="E552" s="1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</row>
    <row r="553" spans="1:34" ht="15.75" customHeight="1">
      <c r="A553" s="5"/>
      <c r="B553" s="5"/>
      <c r="C553" s="5"/>
      <c r="D553" s="5"/>
      <c r="E553" s="1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</row>
    <row r="554" spans="1:34" ht="15.75" customHeight="1">
      <c r="A554" s="5"/>
      <c r="B554" s="5"/>
      <c r="C554" s="5"/>
      <c r="D554" s="5"/>
      <c r="E554" s="1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</row>
    <row r="555" spans="1:34" ht="15.75" customHeight="1">
      <c r="A555" s="5"/>
      <c r="B555" s="5"/>
      <c r="C555" s="5"/>
      <c r="D555" s="5"/>
      <c r="E555" s="1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</row>
    <row r="556" spans="1:34" ht="15.75" customHeight="1">
      <c r="A556" s="5"/>
      <c r="B556" s="5"/>
      <c r="C556" s="5"/>
      <c r="D556" s="5"/>
      <c r="E556" s="1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</row>
    <row r="557" spans="1:34" ht="15.75" customHeight="1">
      <c r="A557" s="5"/>
      <c r="B557" s="5"/>
      <c r="C557" s="5"/>
      <c r="D557" s="5"/>
      <c r="E557" s="1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</row>
    <row r="558" spans="1:34" ht="15.75" customHeight="1">
      <c r="A558" s="5"/>
      <c r="B558" s="5"/>
      <c r="C558" s="5"/>
      <c r="D558" s="5"/>
      <c r="E558" s="1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</row>
    <row r="559" spans="1:34" ht="15.75" customHeight="1">
      <c r="A559" s="5"/>
      <c r="B559" s="5"/>
      <c r="C559" s="5"/>
      <c r="D559" s="5"/>
      <c r="E559" s="1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</row>
    <row r="560" spans="1:34" ht="15.75" customHeight="1">
      <c r="A560" s="5"/>
      <c r="B560" s="5"/>
      <c r="C560" s="5"/>
      <c r="D560" s="5"/>
      <c r="E560" s="1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</row>
    <row r="561" spans="1:34" ht="15.75" customHeight="1">
      <c r="A561" s="5"/>
      <c r="B561" s="5"/>
      <c r="C561" s="5"/>
      <c r="D561" s="5"/>
      <c r="E561" s="1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</row>
    <row r="562" spans="1:34" ht="15.75" customHeight="1">
      <c r="A562" s="5"/>
      <c r="B562" s="5"/>
      <c r="C562" s="5"/>
      <c r="D562" s="5"/>
      <c r="E562" s="1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</row>
    <row r="563" spans="1:34" ht="15.75" customHeight="1">
      <c r="A563" s="5"/>
      <c r="B563" s="5"/>
      <c r="C563" s="5"/>
      <c r="D563" s="5"/>
      <c r="E563" s="1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</row>
    <row r="564" spans="1:34" ht="15.75" customHeight="1">
      <c r="A564" s="5"/>
      <c r="B564" s="5"/>
      <c r="C564" s="5"/>
      <c r="D564" s="5"/>
      <c r="E564" s="1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</row>
    <row r="565" spans="1:34" ht="15.75" customHeight="1">
      <c r="A565" s="5"/>
      <c r="B565" s="5"/>
      <c r="C565" s="5"/>
      <c r="D565" s="5"/>
      <c r="E565" s="1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</row>
    <row r="566" spans="1:34" ht="15.75" customHeight="1">
      <c r="A566" s="5"/>
      <c r="B566" s="5"/>
      <c r="C566" s="5"/>
      <c r="D566" s="5"/>
      <c r="E566" s="1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</row>
    <row r="567" spans="1:34" ht="15.75" customHeight="1">
      <c r="A567" s="5"/>
      <c r="B567" s="5"/>
      <c r="C567" s="5"/>
      <c r="D567" s="5"/>
      <c r="E567" s="1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</row>
    <row r="568" spans="1:34" ht="15.75" customHeight="1">
      <c r="A568" s="5"/>
      <c r="B568" s="5"/>
      <c r="C568" s="5"/>
      <c r="D568" s="5"/>
      <c r="E568" s="1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</row>
    <row r="569" spans="1:34" ht="15.75" customHeight="1">
      <c r="A569" s="5"/>
      <c r="B569" s="5"/>
      <c r="C569" s="5"/>
      <c r="D569" s="5"/>
      <c r="E569" s="1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</row>
    <row r="570" spans="1:34" ht="15.75" customHeight="1">
      <c r="A570" s="5"/>
      <c r="B570" s="5"/>
      <c r="C570" s="5"/>
      <c r="D570" s="5"/>
      <c r="E570" s="1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</row>
    <row r="571" spans="1:34" ht="15.75" customHeight="1">
      <c r="A571" s="5"/>
      <c r="B571" s="5"/>
      <c r="C571" s="5"/>
      <c r="D571" s="5"/>
      <c r="E571" s="1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</row>
    <row r="572" spans="1:34" ht="15.75" customHeight="1">
      <c r="A572" s="5"/>
      <c r="B572" s="5"/>
      <c r="C572" s="5"/>
      <c r="D572" s="5"/>
      <c r="E572" s="1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</row>
    <row r="573" spans="1:34" ht="15.75" customHeight="1">
      <c r="A573" s="5"/>
      <c r="B573" s="5"/>
      <c r="C573" s="5"/>
      <c r="D573" s="5"/>
      <c r="E573" s="1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</row>
    <row r="574" spans="1:34" ht="15.75" customHeight="1">
      <c r="A574" s="5"/>
      <c r="B574" s="5"/>
      <c r="C574" s="5"/>
      <c r="D574" s="5"/>
      <c r="E574" s="1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</row>
    <row r="575" spans="1:34" ht="15.75" customHeight="1">
      <c r="A575" s="5"/>
      <c r="B575" s="5"/>
      <c r="C575" s="5"/>
      <c r="D575" s="5"/>
      <c r="E575" s="1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</row>
    <row r="576" spans="1:34" ht="15.75" customHeight="1">
      <c r="A576" s="5"/>
      <c r="B576" s="5"/>
      <c r="C576" s="5"/>
      <c r="D576" s="5"/>
      <c r="E576" s="1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</row>
    <row r="577" spans="1:34" ht="15.75" customHeight="1">
      <c r="A577" s="5"/>
      <c r="B577" s="5"/>
      <c r="C577" s="5"/>
      <c r="D577" s="5"/>
      <c r="E577" s="1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</row>
    <row r="578" spans="1:34" ht="15.75" customHeight="1">
      <c r="A578" s="5"/>
      <c r="B578" s="5"/>
      <c r="C578" s="5"/>
      <c r="D578" s="5"/>
      <c r="E578" s="1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</row>
    <row r="579" spans="1:34" ht="15.75" customHeight="1">
      <c r="A579" s="5"/>
      <c r="B579" s="5"/>
      <c r="C579" s="5"/>
      <c r="D579" s="5"/>
      <c r="E579" s="1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</row>
    <row r="580" spans="1:34" ht="15.75" customHeight="1">
      <c r="A580" s="5"/>
      <c r="B580" s="5"/>
      <c r="C580" s="5"/>
      <c r="D580" s="5"/>
      <c r="E580" s="1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</row>
    <row r="581" spans="1:34" ht="15.75" customHeight="1">
      <c r="A581" s="5"/>
      <c r="B581" s="5"/>
      <c r="C581" s="5"/>
      <c r="D581" s="5"/>
      <c r="E581" s="1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</row>
    <row r="582" spans="1:34" ht="15.75" customHeight="1">
      <c r="A582" s="5"/>
      <c r="B582" s="5"/>
      <c r="C582" s="5"/>
      <c r="D582" s="5"/>
      <c r="E582" s="1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</row>
    <row r="583" spans="1:34" ht="15.75" customHeight="1">
      <c r="A583" s="5"/>
      <c r="B583" s="5"/>
      <c r="C583" s="5"/>
      <c r="D583" s="5"/>
      <c r="E583" s="1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</row>
    <row r="584" spans="1:34" ht="15.75" customHeight="1">
      <c r="A584" s="5"/>
      <c r="B584" s="5"/>
      <c r="C584" s="5"/>
      <c r="D584" s="5"/>
      <c r="E584" s="1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</row>
    <row r="585" spans="1:34" ht="15.75" customHeight="1">
      <c r="A585" s="5"/>
      <c r="B585" s="5"/>
      <c r="C585" s="5"/>
      <c r="D585" s="5"/>
      <c r="E585" s="1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</row>
    <row r="586" spans="1:34" ht="15.75" customHeight="1">
      <c r="A586" s="5"/>
      <c r="B586" s="5"/>
      <c r="C586" s="5"/>
      <c r="D586" s="5"/>
      <c r="E586" s="1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</row>
    <row r="587" spans="1:34" ht="15.75" customHeight="1">
      <c r="A587" s="5"/>
      <c r="B587" s="5"/>
      <c r="C587" s="5"/>
      <c r="D587" s="5"/>
      <c r="E587" s="1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</row>
    <row r="588" spans="1:34" ht="15.75" customHeight="1">
      <c r="A588" s="5"/>
      <c r="B588" s="5"/>
      <c r="C588" s="5"/>
      <c r="D588" s="5"/>
      <c r="E588" s="1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</row>
    <row r="589" spans="1:34" ht="15.75" customHeight="1">
      <c r="A589" s="5"/>
      <c r="B589" s="5"/>
      <c r="C589" s="5"/>
      <c r="D589" s="5"/>
      <c r="E589" s="1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</row>
    <row r="590" spans="1:34" ht="15.75" customHeight="1">
      <c r="A590" s="5"/>
      <c r="B590" s="5"/>
      <c r="C590" s="5"/>
      <c r="D590" s="5"/>
      <c r="E590" s="1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</row>
    <row r="591" spans="1:34" ht="15.75" customHeight="1">
      <c r="A591" s="5"/>
      <c r="B591" s="5"/>
      <c r="C591" s="5"/>
      <c r="D591" s="5"/>
      <c r="E591" s="1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</row>
    <row r="592" spans="1:34" ht="15.75" customHeight="1">
      <c r="A592" s="5"/>
      <c r="B592" s="5"/>
      <c r="C592" s="5"/>
      <c r="D592" s="5"/>
      <c r="E592" s="1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</row>
    <row r="593" spans="1:34" ht="15.75" customHeight="1">
      <c r="A593" s="5"/>
      <c r="B593" s="5"/>
      <c r="C593" s="5"/>
      <c r="D593" s="5"/>
      <c r="E593" s="1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</row>
    <row r="594" spans="1:34" ht="15.75" customHeight="1">
      <c r="A594" s="5"/>
      <c r="B594" s="5"/>
      <c r="C594" s="5"/>
      <c r="D594" s="5"/>
      <c r="E594" s="1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</row>
    <row r="595" spans="1:34" ht="15.75" customHeight="1">
      <c r="A595" s="5"/>
      <c r="B595" s="5"/>
      <c r="C595" s="5"/>
      <c r="D595" s="5"/>
      <c r="E595" s="1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</row>
    <row r="596" spans="1:34" ht="15.75" customHeight="1">
      <c r="A596" s="5"/>
      <c r="B596" s="5"/>
      <c r="C596" s="5"/>
      <c r="D596" s="5"/>
      <c r="E596" s="1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</row>
    <row r="597" spans="1:34" ht="15.75" customHeight="1">
      <c r="A597" s="5"/>
      <c r="B597" s="5"/>
      <c r="C597" s="5"/>
      <c r="D597" s="5"/>
      <c r="E597" s="1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</row>
    <row r="598" spans="1:34" ht="15.75" customHeight="1">
      <c r="A598" s="5"/>
      <c r="B598" s="5"/>
      <c r="C598" s="5"/>
      <c r="D598" s="5"/>
      <c r="E598" s="1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</row>
    <row r="599" spans="1:34" ht="15.75" customHeight="1">
      <c r="A599" s="5"/>
      <c r="B599" s="5"/>
      <c r="C599" s="5"/>
      <c r="D599" s="5"/>
      <c r="E599" s="1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</row>
    <row r="600" spans="1:34" ht="15.75" customHeight="1">
      <c r="A600" s="5"/>
      <c r="B600" s="5"/>
      <c r="C600" s="5"/>
      <c r="D600" s="5"/>
      <c r="E600" s="1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</row>
    <row r="601" spans="1:34" ht="15.75" customHeight="1">
      <c r="A601" s="5"/>
      <c r="B601" s="5"/>
      <c r="C601" s="5"/>
      <c r="D601" s="5"/>
      <c r="E601" s="1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</row>
    <row r="602" spans="1:34" ht="15.75" customHeight="1">
      <c r="A602" s="5"/>
      <c r="B602" s="5"/>
      <c r="C602" s="5"/>
      <c r="D602" s="5"/>
      <c r="E602" s="1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</row>
    <row r="603" spans="1:34" ht="15.75" customHeight="1">
      <c r="A603" s="5"/>
      <c r="B603" s="5"/>
      <c r="C603" s="5"/>
      <c r="D603" s="5"/>
      <c r="E603" s="1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</row>
    <row r="604" spans="1:34" ht="15.75" customHeight="1">
      <c r="A604" s="5"/>
      <c r="B604" s="5"/>
      <c r="C604" s="5"/>
      <c r="D604" s="5"/>
      <c r="E604" s="1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</row>
    <row r="605" spans="1:34" ht="15.75" customHeight="1">
      <c r="A605" s="5"/>
      <c r="B605" s="5"/>
      <c r="C605" s="5"/>
      <c r="D605" s="5"/>
      <c r="E605" s="1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</row>
    <row r="606" spans="1:34" ht="15.75" customHeight="1">
      <c r="A606" s="5"/>
      <c r="B606" s="5"/>
      <c r="C606" s="5"/>
      <c r="D606" s="5"/>
      <c r="E606" s="1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</row>
    <row r="607" spans="1:34" ht="15.75" customHeight="1">
      <c r="A607" s="5"/>
      <c r="B607" s="5"/>
      <c r="C607" s="5"/>
      <c r="D607" s="5"/>
      <c r="E607" s="1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</row>
    <row r="608" spans="1:34" ht="15.75" customHeight="1">
      <c r="A608" s="5"/>
      <c r="B608" s="5"/>
      <c r="C608" s="5"/>
      <c r="D608" s="5"/>
      <c r="E608" s="1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</row>
    <row r="609" spans="1:34" ht="15.75" customHeight="1">
      <c r="A609" s="5"/>
      <c r="B609" s="5"/>
      <c r="C609" s="5"/>
      <c r="D609" s="5"/>
      <c r="E609" s="1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</row>
    <row r="610" spans="1:34" ht="15.75" customHeight="1">
      <c r="A610" s="5"/>
      <c r="B610" s="5"/>
      <c r="C610" s="5"/>
      <c r="D610" s="5"/>
      <c r="E610" s="1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</row>
    <row r="611" spans="1:34" ht="15.75" customHeight="1">
      <c r="A611" s="5"/>
      <c r="B611" s="5"/>
      <c r="C611" s="5"/>
      <c r="D611" s="5"/>
      <c r="E611" s="1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</row>
    <row r="612" spans="1:34" ht="15.75" customHeight="1">
      <c r="A612" s="5"/>
      <c r="B612" s="5"/>
      <c r="C612" s="5"/>
      <c r="D612" s="5"/>
      <c r="E612" s="1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</row>
    <row r="613" spans="1:34" ht="15.75" customHeight="1">
      <c r="A613" s="5"/>
      <c r="B613" s="5"/>
      <c r="C613" s="5"/>
      <c r="D613" s="5"/>
      <c r="E613" s="1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</row>
    <row r="614" spans="1:34" ht="15.75" customHeight="1">
      <c r="A614" s="5"/>
      <c r="B614" s="5"/>
      <c r="C614" s="5"/>
      <c r="D614" s="5"/>
      <c r="E614" s="1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</row>
    <row r="615" spans="1:34" ht="15.75" customHeight="1">
      <c r="A615" s="5"/>
      <c r="B615" s="5"/>
      <c r="C615" s="5"/>
      <c r="D615" s="5"/>
      <c r="E615" s="1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</row>
    <row r="616" spans="1:34" ht="15.75" customHeight="1">
      <c r="A616" s="5"/>
      <c r="B616" s="5"/>
      <c r="C616" s="5"/>
      <c r="D616" s="5"/>
      <c r="E616" s="1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</row>
    <row r="617" spans="1:34" ht="15.75" customHeight="1">
      <c r="A617" s="5"/>
      <c r="B617" s="5"/>
      <c r="C617" s="5"/>
      <c r="D617" s="5"/>
      <c r="E617" s="1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</row>
    <row r="618" spans="1:34" ht="15.75" customHeight="1">
      <c r="A618" s="5"/>
      <c r="B618" s="5"/>
      <c r="C618" s="5"/>
      <c r="D618" s="5"/>
      <c r="E618" s="1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</row>
    <row r="619" spans="1:34" ht="15.75" customHeight="1">
      <c r="A619" s="5"/>
      <c r="B619" s="5"/>
      <c r="C619" s="5"/>
      <c r="D619" s="5"/>
      <c r="E619" s="1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</row>
    <row r="620" spans="1:34" ht="15.75" customHeight="1">
      <c r="A620" s="5"/>
      <c r="B620" s="5"/>
      <c r="C620" s="5"/>
      <c r="D620" s="5"/>
      <c r="E620" s="1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</row>
    <row r="621" spans="1:34" ht="15.75" customHeight="1">
      <c r="A621" s="5"/>
      <c r="B621" s="5"/>
      <c r="C621" s="5"/>
      <c r="D621" s="5"/>
      <c r="E621" s="1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</row>
    <row r="622" spans="1:34" ht="15.75" customHeight="1">
      <c r="A622" s="5"/>
      <c r="B622" s="5"/>
      <c r="C622" s="5"/>
      <c r="D622" s="5"/>
      <c r="E622" s="1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</row>
    <row r="623" spans="1:34" ht="15.75" customHeight="1">
      <c r="A623" s="5"/>
      <c r="B623" s="5"/>
      <c r="C623" s="5"/>
      <c r="D623" s="5"/>
      <c r="E623" s="1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</row>
    <row r="624" spans="1:34" ht="15.75" customHeight="1">
      <c r="A624" s="5"/>
      <c r="B624" s="5"/>
      <c r="C624" s="5"/>
      <c r="D624" s="5"/>
      <c r="E624" s="1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</row>
    <row r="625" spans="1:34" ht="15.75" customHeight="1">
      <c r="A625" s="5"/>
      <c r="B625" s="5"/>
      <c r="C625" s="5"/>
      <c r="D625" s="5"/>
      <c r="E625" s="1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</row>
    <row r="626" spans="1:34" ht="15.75" customHeight="1">
      <c r="A626" s="5"/>
      <c r="B626" s="5"/>
      <c r="C626" s="5"/>
      <c r="D626" s="5"/>
      <c r="E626" s="1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</row>
    <row r="627" spans="1:34" ht="15.75" customHeight="1">
      <c r="A627" s="5"/>
      <c r="B627" s="5"/>
      <c r="C627" s="5"/>
      <c r="D627" s="5"/>
      <c r="E627" s="1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</row>
    <row r="628" spans="1:34" ht="15.75" customHeight="1">
      <c r="A628" s="5"/>
      <c r="B628" s="5"/>
      <c r="C628" s="5"/>
      <c r="D628" s="5"/>
      <c r="E628" s="1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</row>
    <row r="629" spans="1:34" ht="15.75" customHeight="1">
      <c r="A629" s="5"/>
      <c r="B629" s="5"/>
      <c r="C629" s="5"/>
      <c r="D629" s="5"/>
      <c r="E629" s="1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</row>
    <row r="630" spans="1:34" ht="15.75" customHeight="1">
      <c r="A630" s="5"/>
      <c r="B630" s="5"/>
      <c r="C630" s="5"/>
      <c r="D630" s="5"/>
      <c r="E630" s="1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</row>
    <row r="631" spans="1:34" ht="15.75" customHeight="1">
      <c r="A631" s="5"/>
      <c r="B631" s="5"/>
      <c r="C631" s="5"/>
      <c r="D631" s="5"/>
      <c r="E631" s="1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</row>
    <row r="632" spans="1:34" ht="15.75" customHeight="1">
      <c r="A632" s="5"/>
      <c r="B632" s="5"/>
      <c r="C632" s="5"/>
      <c r="D632" s="5"/>
      <c r="E632" s="1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</row>
    <row r="633" spans="1:34" ht="15.75" customHeight="1">
      <c r="A633" s="5"/>
      <c r="B633" s="5"/>
      <c r="C633" s="5"/>
      <c r="D633" s="5"/>
      <c r="E633" s="1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</row>
    <row r="634" spans="1:34" ht="15.75" customHeight="1">
      <c r="A634" s="5"/>
      <c r="B634" s="5"/>
      <c r="C634" s="5"/>
      <c r="D634" s="5"/>
      <c r="E634" s="1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</row>
    <row r="635" spans="1:34" ht="15.75" customHeight="1">
      <c r="A635" s="5"/>
      <c r="B635" s="5"/>
      <c r="C635" s="5"/>
      <c r="D635" s="5"/>
      <c r="E635" s="1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</row>
    <row r="636" spans="1:34" ht="15.75" customHeight="1">
      <c r="A636" s="5"/>
      <c r="B636" s="5"/>
      <c r="C636" s="5"/>
      <c r="D636" s="5"/>
      <c r="E636" s="1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</row>
    <row r="637" spans="1:34" ht="15.75" customHeight="1">
      <c r="A637" s="5"/>
      <c r="B637" s="5"/>
      <c r="C637" s="5"/>
      <c r="D637" s="5"/>
      <c r="E637" s="1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</row>
    <row r="638" spans="1:34" ht="15.75" customHeight="1">
      <c r="A638" s="5"/>
      <c r="B638" s="5"/>
      <c r="C638" s="5"/>
      <c r="D638" s="5"/>
      <c r="E638" s="1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</row>
    <row r="639" spans="1:34" ht="15.75" customHeight="1">
      <c r="A639" s="5"/>
      <c r="B639" s="5"/>
      <c r="C639" s="5"/>
      <c r="D639" s="5"/>
      <c r="E639" s="1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</row>
    <row r="640" spans="1:34" ht="15.75" customHeight="1">
      <c r="A640" s="5"/>
      <c r="B640" s="5"/>
      <c r="C640" s="5"/>
      <c r="D640" s="5"/>
      <c r="E640" s="1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</row>
    <row r="641" spans="1:34" ht="15.75" customHeight="1">
      <c r="A641" s="5"/>
      <c r="B641" s="5"/>
      <c r="C641" s="5"/>
      <c r="D641" s="5"/>
      <c r="E641" s="1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</row>
    <row r="642" spans="1:34" ht="15.75" customHeight="1">
      <c r="A642" s="5"/>
      <c r="B642" s="5"/>
      <c r="C642" s="5"/>
      <c r="D642" s="5"/>
      <c r="E642" s="1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</row>
    <row r="643" spans="1:34" ht="15.75" customHeight="1">
      <c r="A643" s="5"/>
      <c r="B643" s="5"/>
      <c r="C643" s="5"/>
      <c r="D643" s="5"/>
      <c r="E643" s="1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</row>
    <row r="644" spans="1:34" ht="15.75" customHeight="1">
      <c r="A644" s="5"/>
      <c r="B644" s="5"/>
      <c r="C644" s="5"/>
      <c r="D644" s="5"/>
      <c r="E644" s="1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</row>
    <row r="645" spans="1:34" ht="15.75" customHeight="1">
      <c r="A645" s="5"/>
      <c r="B645" s="5"/>
      <c r="C645" s="5"/>
      <c r="D645" s="5"/>
      <c r="E645" s="1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</row>
    <row r="646" spans="1:34" ht="15.75" customHeight="1">
      <c r="A646" s="5"/>
      <c r="B646" s="5"/>
      <c r="C646" s="5"/>
      <c r="D646" s="5"/>
      <c r="E646" s="1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</row>
    <row r="647" spans="1:34" ht="15.75" customHeight="1">
      <c r="A647" s="5"/>
      <c r="B647" s="5"/>
      <c r="C647" s="5"/>
      <c r="D647" s="5"/>
      <c r="E647" s="1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</row>
    <row r="648" spans="1:34" ht="15.75" customHeight="1">
      <c r="A648" s="5"/>
      <c r="B648" s="5"/>
      <c r="C648" s="5"/>
      <c r="D648" s="5"/>
      <c r="E648" s="1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</row>
    <row r="649" spans="1:34" ht="15.75" customHeight="1">
      <c r="A649" s="5"/>
      <c r="B649" s="5"/>
      <c r="C649" s="5"/>
      <c r="D649" s="5"/>
      <c r="E649" s="1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</row>
    <row r="650" spans="1:34" ht="15.75" customHeight="1">
      <c r="A650" s="5"/>
      <c r="B650" s="5"/>
      <c r="C650" s="5"/>
      <c r="D650" s="5"/>
      <c r="E650" s="1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</row>
    <row r="651" spans="1:34" ht="15.75" customHeight="1">
      <c r="A651" s="5"/>
      <c r="B651" s="5"/>
      <c r="C651" s="5"/>
      <c r="D651" s="5"/>
      <c r="E651" s="1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</row>
    <row r="652" spans="1:34" ht="15.75" customHeight="1">
      <c r="A652" s="5"/>
      <c r="B652" s="5"/>
      <c r="C652" s="5"/>
      <c r="D652" s="5"/>
      <c r="E652" s="1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</row>
    <row r="653" spans="1:34" ht="15.75" customHeight="1">
      <c r="A653" s="5"/>
      <c r="B653" s="5"/>
      <c r="C653" s="5"/>
      <c r="D653" s="5"/>
      <c r="E653" s="1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</row>
    <row r="654" spans="1:34" ht="15.75" customHeight="1">
      <c r="A654" s="5"/>
      <c r="B654" s="5"/>
      <c r="C654" s="5"/>
      <c r="D654" s="5"/>
      <c r="E654" s="1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</row>
    <row r="655" spans="1:34" ht="15.75" customHeight="1">
      <c r="A655" s="5"/>
      <c r="B655" s="5"/>
      <c r="C655" s="5"/>
      <c r="D655" s="5"/>
      <c r="E655" s="1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</row>
    <row r="656" spans="1:34" ht="15.75" customHeight="1">
      <c r="A656" s="5"/>
      <c r="B656" s="5"/>
      <c r="C656" s="5"/>
      <c r="D656" s="5"/>
      <c r="E656" s="1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</row>
    <row r="657" spans="1:34" ht="15.75" customHeight="1">
      <c r="A657" s="5"/>
      <c r="B657" s="5"/>
      <c r="C657" s="5"/>
      <c r="D657" s="5"/>
      <c r="E657" s="1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</row>
    <row r="658" spans="1:34" ht="15.75" customHeight="1">
      <c r="A658" s="5"/>
      <c r="B658" s="5"/>
      <c r="C658" s="5"/>
      <c r="D658" s="5"/>
      <c r="E658" s="1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</row>
    <row r="659" spans="1:34" ht="15.75" customHeight="1">
      <c r="A659" s="5"/>
      <c r="B659" s="5"/>
      <c r="C659" s="5"/>
      <c r="D659" s="5"/>
      <c r="E659" s="1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</row>
    <row r="660" spans="1:34" ht="15.75" customHeight="1">
      <c r="A660" s="5"/>
      <c r="B660" s="5"/>
      <c r="C660" s="5"/>
      <c r="D660" s="5"/>
      <c r="E660" s="1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</row>
    <row r="661" spans="1:34" ht="15.75" customHeight="1">
      <c r="A661" s="5"/>
      <c r="B661" s="5"/>
      <c r="C661" s="5"/>
      <c r="D661" s="5"/>
      <c r="E661" s="1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</row>
    <row r="662" spans="1:34" ht="15.75" customHeight="1">
      <c r="A662" s="5"/>
      <c r="B662" s="5"/>
      <c r="C662" s="5"/>
      <c r="D662" s="5"/>
      <c r="E662" s="1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</row>
    <row r="663" spans="1:34" ht="15.75" customHeight="1">
      <c r="A663" s="5"/>
      <c r="B663" s="5"/>
      <c r="C663" s="5"/>
      <c r="D663" s="5"/>
      <c r="E663" s="1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</row>
    <row r="664" spans="1:34" ht="15.75" customHeight="1">
      <c r="A664" s="5"/>
      <c r="B664" s="5"/>
      <c r="C664" s="5"/>
      <c r="D664" s="5"/>
      <c r="E664" s="1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</row>
    <row r="665" spans="1:34" ht="15.75" customHeight="1">
      <c r="A665" s="5"/>
      <c r="B665" s="5"/>
      <c r="C665" s="5"/>
      <c r="D665" s="5"/>
      <c r="E665" s="1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</row>
    <row r="666" spans="1:34" ht="15.75" customHeight="1">
      <c r="A666" s="5"/>
      <c r="B666" s="5"/>
      <c r="C666" s="5"/>
      <c r="D666" s="5"/>
      <c r="E666" s="1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</row>
    <row r="667" spans="1:34" ht="15.75" customHeight="1">
      <c r="A667" s="5"/>
      <c r="B667" s="5"/>
      <c r="C667" s="5"/>
      <c r="D667" s="5"/>
      <c r="E667" s="1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</row>
    <row r="668" spans="1:34" ht="15.75" customHeight="1">
      <c r="A668" s="5"/>
      <c r="B668" s="5"/>
      <c r="C668" s="5"/>
      <c r="D668" s="5"/>
      <c r="E668" s="1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</row>
    <row r="669" spans="1:34" ht="15.75" customHeight="1">
      <c r="A669" s="5"/>
      <c r="B669" s="5"/>
      <c r="C669" s="5"/>
      <c r="D669" s="5"/>
      <c r="E669" s="1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</row>
    <row r="670" spans="1:34" ht="15.75" customHeight="1">
      <c r="A670" s="5"/>
      <c r="B670" s="5"/>
      <c r="C670" s="5"/>
      <c r="D670" s="5"/>
      <c r="E670" s="1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</row>
    <row r="671" spans="1:34" ht="15.75" customHeight="1">
      <c r="A671" s="5"/>
      <c r="B671" s="5"/>
      <c r="C671" s="5"/>
      <c r="D671" s="5"/>
      <c r="E671" s="1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</row>
    <row r="672" spans="1:34" ht="15.75" customHeight="1">
      <c r="A672" s="5"/>
      <c r="B672" s="5"/>
      <c r="C672" s="5"/>
      <c r="D672" s="5"/>
      <c r="E672" s="1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</row>
    <row r="673" spans="1:34" ht="15.75" customHeight="1">
      <c r="A673" s="5"/>
      <c r="B673" s="5"/>
      <c r="C673" s="5"/>
      <c r="D673" s="5"/>
      <c r="E673" s="1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</row>
    <row r="674" spans="1:34" ht="15.75" customHeight="1">
      <c r="A674" s="5"/>
      <c r="B674" s="5"/>
      <c r="C674" s="5"/>
      <c r="D674" s="5"/>
      <c r="E674" s="1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</row>
    <row r="675" spans="1:34" ht="15.75" customHeight="1">
      <c r="A675" s="5"/>
      <c r="B675" s="5"/>
      <c r="C675" s="5"/>
      <c r="D675" s="5"/>
      <c r="E675" s="1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</row>
    <row r="676" spans="1:34" ht="15.75" customHeight="1">
      <c r="A676" s="5"/>
      <c r="B676" s="5"/>
      <c r="C676" s="5"/>
      <c r="D676" s="5"/>
      <c r="E676" s="1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</row>
    <row r="677" spans="1:34" ht="15.75" customHeight="1">
      <c r="A677" s="5"/>
      <c r="B677" s="5"/>
      <c r="C677" s="5"/>
      <c r="D677" s="5"/>
      <c r="E677" s="1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</row>
    <row r="678" spans="1:34" ht="15.75" customHeight="1">
      <c r="A678" s="5"/>
      <c r="B678" s="5"/>
      <c r="C678" s="5"/>
      <c r="D678" s="5"/>
      <c r="E678" s="1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</row>
    <row r="679" spans="1:34" ht="15.75" customHeight="1">
      <c r="A679" s="5"/>
      <c r="B679" s="5"/>
      <c r="C679" s="5"/>
      <c r="D679" s="5"/>
      <c r="E679" s="1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</row>
    <row r="680" spans="1:34" ht="15.75" customHeight="1">
      <c r="A680" s="5"/>
      <c r="B680" s="5"/>
      <c r="C680" s="5"/>
      <c r="D680" s="5"/>
      <c r="E680" s="1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</row>
    <row r="681" spans="1:34" ht="15.75" customHeight="1">
      <c r="A681" s="5"/>
      <c r="B681" s="5"/>
      <c r="C681" s="5"/>
      <c r="D681" s="5"/>
      <c r="E681" s="1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</row>
    <row r="682" spans="1:34" ht="15.75" customHeight="1">
      <c r="A682" s="5"/>
      <c r="B682" s="5"/>
      <c r="C682" s="5"/>
      <c r="D682" s="5"/>
      <c r="E682" s="1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</row>
    <row r="683" spans="1:34" ht="15.75" customHeight="1">
      <c r="A683" s="5"/>
      <c r="B683" s="5"/>
      <c r="C683" s="5"/>
      <c r="D683" s="5"/>
      <c r="E683" s="1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</row>
    <row r="684" spans="1:34" ht="15.75" customHeight="1">
      <c r="A684" s="5"/>
      <c r="B684" s="5"/>
      <c r="C684" s="5"/>
      <c r="D684" s="5"/>
      <c r="E684" s="1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</row>
    <row r="685" spans="1:34" ht="15.75" customHeight="1">
      <c r="A685" s="5"/>
      <c r="B685" s="5"/>
      <c r="C685" s="5"/>
      <c r="D685" s="5"/>
      <c r="E685" s="1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</row>
    <row r="686" spans="1:34" ht="15.75" customHeight="1">
      <c r="A686" s="5"/>
      <c r="B686" s="5"/>
      <c r="C686" s="5"/>
      <c r="D686" s="5"/>
      <c r="E686" s="1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</row>
    <row r="687" spans="1:34" ht="15.75" customHeight="1">
      <c r="A687" s="5"/>
      <c r="B687" s="5"/>
      <c r="C687" s="5"/>
      <c r="D687" s="5"/>
      <c r="E687" s="1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</row>
    <row r="688" spans="1:34" ht="15.75" customHeight="1">
      <c r="A688" s="5"/>
      <c r="B688" s="5"/>
      <c r="C688" s="5"/>
      <c r="D688" s="5"/>
      <c r="E688" s="1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</row>
    <row r="689" spans="1:34" ht="15.75" customHeight="1">
      <c r="A689" s="5"/>
      <c r="B689" s="5"/>
      <c r="C689" s="5"/>
      <c r="D689" s="5"/>
      <c r="E689" s="1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</row>
    <row r="690" spans="1:34" ht="15.75" customHeight="1">
      <c r="A690" s="5"/>
      <c r="B690" s="5"/>
      <c r="C690" s="5"/>
      <c r="D690" s="5"/>
      <c r="E690" s="1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</row>
    <row r="691" spans="1:34" ht="15.75" customHeight="1">
      <c r="A691" s="5"/>
      <c r="B691" s="5"/>
      <c r="C691" s="5"/>
      <c r="D691" s="5"/>
      <c r="E691" s="1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</row>
    <row r="692" spans="1:34" ht="15.75" customHeight="1">
      <c r="A692" s="5"/>
      <c r="B692" s="5"/>
      <c r="C692" s="5"/>
      <c r="D692" s="5"/>
      <c r="E692" s="1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</row>
    <row r="693" spans="1:34" ht="15.75" customHeight="1">
      <c r="A693" s="5"/>
      <c r="B693" s="5"/>
      <c r="C693" s="5"/>
      <c r="D693" s="5"/>
      <c r="E693" s="1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</row>
    <row r="694" spans="1:34" ht="15.75" customHeight="1">
      <c r="A694" s="5"/>
      <c r="B694" s="5"/>
      <c r="C694" s="5"/>
      <c r="D694" s="5"/>
      <c r="E694" s="1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</row>
    <row r="695" spans="1:34" ht="15.75" customHeight="1">
      <c r="A695" s="5"/>
      <c r="B695" s="5"/>
      <c r="C695" s="5"/>
      <c r="D695" s="5"/>
      <c r="E695" s="1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</row>
    <row r="696" spans="1:34" ht="15.75" customHeight="1">
      <c r="A696" s="5"/>
      <c r="B696" s="5"/>
      <c r="C696" s="5"/>
      <c r="D696" s="5"/>
      <c r="E696" s="1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</row>
    <row r="697" spans="1:34" ht="15.75" customHeight="1">
      <c r="A697" s="5"/>
      <c r="B697" s="5"/>
      <c r="C697" s="5"/>
      <c r="D697" s="5"/>
      <c r="E697" s="1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</row>
    <row r="698" spans="1:34" ht="15.75" customHeight="1">
      <c r="A698" s="5"/>
      <c r="B698" s="5"/>
      <c r="C698" s="5"/>
      <c r="D698" s="5"/>
      <c r="E698" s="1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</row>
    <row r="699" spans="1:34" ht="15.75" customHeight="1">
      <c r="A699" s="5"/>
      <c r="B699" s="5"/>
      <c r="C699" s="5"/>
      <c r="D699" s="5"/>
      <c r="E699" s="1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</row>
    <row r="700" spans="1:34" ht="15.75" customHeight="1">
      <c r="A700" s="5"/>
      <c r="B700" s="5"/>
      <c r="C700" s="5"/>
      <c r="D700" s="5"/>
      <c r="E700" s="1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</row>
    <row r="701" spans="1:34" ht="15.75" customHeight="1">
      <c r="A701" s="5"/>
      <c r="B701" s="5"/>
      <c r="C701" s="5"/>
      <c r="D701" s="5"/>
      <c r="E701" s="1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</row>
    <row r="702" spans="1:34" ht="15.75" customHeight="1">
      <c r="A702" s="5"/>
      <c r="B702" s="5"/>
      <c r="C702" s="5"/>
      <c r="D702" s="5"/>
      <c r="E702" s="1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</row>
    <row r="703" spans="1:34" ht="15.75" customHeight="1">
      <c r="A703" s="5"/>
      <c r="B703" s="5"/>
      <c r="C703" s="5"/>
      <c r="D703" s="5"/>
      <c r="E703" s="1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</row>
    <row r="704" spans="1:34" ht="15.75" customHeight="1">
      <c r="A704" s="5"/>
      <c r="B704" s="5"/>
      <c r="C704" s="5"/>
      <c r="D704" s="5"/>
      <c r="E704" s="1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</row>
    <row r="705" spans="1:34" ht="15.75" customHeight="1">
      <c r="A705" s="5"/>
      <c r="B705" s="5"/>
      <c r="C705" s="5"/>
      <c r="D705" s="5"/>
      <c r="E705" s="1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</row>
    <row r="706" spans="1:34" ht="15.75" customHeight="1">
      <c r="A706" s="5"/>
      <c r="B706" s="5"/>
      <c r="C706" s="5"/>
      <c r="D706" s="5"/>
      <c r="E706" s="1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</row>
    <row r="707" spans="1:34" ht="15.75" customHeight="1">
      <c r="A707" s="5"/>
      <c r="B707" s="5"/>
      <c r="C707" s="5"/>
      <c r="D707" s="5"/>
      <c r="E707" s="1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</row>
    <row r="708" spans="1:34" ht="15.75" customHeight="1">
      <c r="A708" s="5"/>
      <c r="B708" s="5"/>
      <c r="C708" s="5"/>
      <c r="D708" s="5"/>
      <c r="E708" s="1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</row>
    <row r="709" spans="1:34" ht="15.75" customHeight="1">
      <c r="A709" s="5"/>
      <c r="B709" s="5"/>
      <c r="C709" s="5"/>
      <c r="D709" s="5"/>
      <c r="E709" s="1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</row>
    <row r="710" spans="1:34" ht="15.75" customHeight="1">
      <c r="A710" s="5"/>
      <c r="B710" s="5"/>
      <c r="C710" s="5"/>
      <c r="D710" s="5"/>
      <c r="E710" s="1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</row>
    <row r="711" spans="1:34" ht="15.75" customHeight="1">
      <c r="A711" s="5"/>
      <c r="B711" s="5"/>
      <c r="C711" s="5"/>
      <c r="D711" s="5"/>
      <c r="E711" s="1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</row>
    <row r="712" spans="1:34" ht="15.75" customHeight="1">
      <c r="A712" s="5"/>
      <c r="B712" s="5"/>
      <c r="C712" s="5"/>
      <c r="D712" s="5"/>
      <c r="E712" s="1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</row>
    <row r="713" spans="1:34" ht="15.75" customHeight="1">
      <c r="A713" s="5"/>
      <c r="B713" s="5"/>
      <c r="C713" s="5"/>
      <c r="D713" s="5"/>
      <c r="E713" s="1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</row>
    <row r="714" spans="1:34" ht="15.75" customHeight="1">
      <c r="A714" s="5"/>
      <c r="B714" s="5"/>
      <c r="C714" s="5"/>
      <c r="D714" s="5"/>
      <c r="E714" s="1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</row>
    <row r="715" spans="1:34" ht="15.75" customHeight="1">
      <c r="A715" s="5"/>
      <c r="B715" s="5"/>
      <c r="C715" s="5"/>
      <c r="D715" s="5"/>
      <c r="E715" s="1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</row>
    <row r="716" spans="1:34" ht="15.75" customHeight="1">
      <c r="A716" s="5"/>
      <c r="B716" s="5"/>
      <c r="C716" s="5"/>
      <c r="D716" s="5"/>
      <c r="E716" s="1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</row>
    <row r="717" spans="1:34" ht="15.75" customHeight="1">
      <c r="A717" s="5"/>
      <c r="B717" s="5"/>
      <c r="C717" s="5"/>
      <c r="D717" s="5"/>
      <c r="E717" s="1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</row>
    <row r="718" spans="1:34" ht="15.75" customHeight="1">
      <c r="A718" s="5"/>
      <c r="B718" s="5"/>
      <c r="C718" s="5"/>
      <c r="D718" s="5"/>
      <c r="E718" s="1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</row>
    <row r="719" spans="1:34" ht="15.75" customHeight="1">
      <c r="A719" s="5"/>
      <c r="B719" s="5"/>
      <c r="C719" s="5"/>
      <c r="D719" s="5"/>
      <c r="E719" s="1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</row>
    <row r="720" spans="1:34" ht="15.75" customHeight="1">
      <c r="A720" s="5"/>
      <c r="B720" s="5"/>
      <c r="C720" s="5"/>
      <c r="D720" s="5"/>
      <c r="E720" s="1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</row>
    <row r="721" spans="1:34" ht="15.75" customHeight="1">
      <c r="A721" s="5"/>
      <c r="B721" s="5"/>
      <c r="C721" s="5"/>
      <c r="D721" s="5"/>
      <c r="E721" s="1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</row>
    <row r="722" spans="1:34" ht="15.75" customHeight="1">
      <c r="A722" s="5"/>
      <c r="B722" s="5"/>
      <c r="C722" s="5"/>
      <c r="D722" s="5"/>
      <c r="E722" s="1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</row>
    <row r="723" spans="1:34" ht="15.75" customHeight="1">
      <c r="A723" s="5"/>
      <c r="B723" s="5"/>
      <c r="C723" s="5"/>
      <c r="D723" s="5"/>
      <c r="E723" s="1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</row>
    <row r="724" spans="1:34" ht="15.75" customHeight="1">
      <c r="A724" s="5"/>
      <c r="B724" s="5"/>
      <c r="C724" s="5"/>
      <c r="D724" s="5"/>
      <c r="E724" s="1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</row>
    <row r="725" spans="1:34" ht="15.75" customHeight="1">
      <c r="A725" s="5"/>
      <c r="B725" s="5"/>
      <c r="C725" s="5"/>
      <c r="D725" s="5"/>
      <c r="E725" s="1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</row>
    <row r="726" spans="1:34" ht="15.75" customHeight="1">
      <c r="A726" s="5"/>
      <c r="B726" s="5"/>
      <c r="C726" s="5"/>
      <c r="D726" s="5"/>
      <c r="E726" s="1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</row>
    <row r="727" spans="1:34" ht="15.75" customHeight="1">
      <c r="A727" s="5"/>
      <c r="B727" s="5"/>
      <c r="C727" s="5"/>
      <c r="D727" s="5"/>
      <c r="E727" s="1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</row>
    <row r="728" spans="1:34" ht="15.75" customHeight="1">
      <c r="A728" s="5"/>
      <c r="B728" s="5"/>
      <c r="C728" s="5"/>
      <c r="D728" s="5"/>
      <c r="E728" s="1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</row>
    <row r="729" spans="1:34" ht="15.75" customHeight="1">
      <c r="A729" s="5"/>
      <c r="B729" s="5"/>
      <c r="C729" s="5"/>
      <c r="D729" s="5"/>
      <c r="E729" s="1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</row>
    <row r="730" spans="1:34" ht="15.75" customHeight="1">
      <c r="A730" s="5"/>
      <c r="B730" s="5"/>
      <c r="C730" s="5"/>
      <c r="D730" s="5"/>
      <c r="E730" s="1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</row>
    <row r="731" spans="1:34" ht="15.75" customHeight="1">
      <c r="A731" s="5"/>
      <c r="B731" s="5"/>
      <c r="C731" s="5"/>
      <c r="D731" s="5"/>
      <c r="E731" s="1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</row>
    <row r="732" spans="1:34" ht="15.75" customHeight="1">
      <c r="A732" s="5"/>
      <c r="B732" s="5"/>
      <c r="C732" s="5"/>
      <c r="D732" s="5"/>
      <c r="E732" s="1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</row>
    <row r="733" spans="1:34" ht="15.75" customHeight="1">
      <c r="A733" s="5"/>
      <c r="B733" s="5"/>
      <c r="C733" s="5"/>
      <c r="D733" s="5"/>
      <c r="E733" s="1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</row>
    <row r="734" spans="1:34" ht="15.75" customHeight="1">
      <c r="A734" s="5"/>
      <c r="B734" s="5"/>
      <c r="C734" s="5"/>
      <c r="D734" s="5"/>
      <c r="E734" s="1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</row>
    <row r="735" spans="1:34" ht="15.75" customHeight="1">
      <c r="A735" s="5"/>
      <c r="B735" s="5"/>
      <c r="C735" s="5"/>
      <c r="D735" s="5"/>
      <c r="E735" s="1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</row>
    <row r="736" spans="1:34" ht="15.75" customHeight="1">
      <c r="A736" s="5"/>
      <c r="B736" s="5"/>
      <c r="C736" s="5"/>
      <c r="D736" s="5"/>
      <c r="E736" s="1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</row>
    <row r="737" spans="1:34" ht="15.75" customHeight="1">
      <c r="A737" s="5"/>
      <c r="B737" s="5"/>
      <c r="C737" s="5"/>
      <c r="D737" s="5"/>
      <c r="E737" s="1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</row>
    <row r="738" spans="1:34" ht="15.75" customHeight="1">
      <c r="A738" s="5"/>
      <c r="B738" s="5"/>
      <c r="C738" s="5"/>
      <c r="D738" s="5"/>
      <c r="E738" s="1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</row>
    <row r="739" spans="1:34" ht="15.75" customHeight="1">
      <c r="A739" s="5"/>
      <c r="B739" s="5"/>
      <c r="C739" s="5"/>
      <c r="D739" s="5"/>
      <c r="E739" s="1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</row>
    <row r="740" spans="1:34" ht="15.75" customHeight="1">
      <c r="A740" s="5"/>
      <c r="B740" s="5"/>
      <c r="C740" s="5"/>
      <c r="D740" s="5"/>
      <c r="E740" s="1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</row>
    <row r="741" spans="1:34" ht="15.75" customHeight="1">
      <c r="A741" s="5"/>
      <c r="B741" s="5"/>
      <c r="C741" s="5"/>
      <c r="D741" s="5"/>
      <c r="E741" s="1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</row>
    <row r="742" spans="1:34" ht="15.75" customHeight="1">
      <c r="A742" s="5"/>
      <c r="B742" s="5"/>
      <c r="C742" s="5"/>
      <c r="D742" s="5"/>
      <c r="E742" s="1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</row>
    <row r="743" spans="1:34" ht="15.75" customHeight="1">
      <c r="A743" s="5"/>
      <c r="B743" s="5"/>
      <c r="C743" s="5"/>
      <c r="D743" s="5"/>
      <c r="E743" s="1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</row>
    <row r="744" spans="1:34" ht="15.75" customHeight="1">
      <c r="A744" s="5"/>
      <c r="B744" s="5"/>
      <c r="C744" s="5"/>
      <c r="D744" s="5"/>
      <c r="E744" s="1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</row>
    <row r="745" spans="1:34" ht="15.75" customHeight="1">
      <c r="A745" s="5"/>
      <c r="B745" s="5"/>
      <c r="C745" s="5"/>
      <c r="D745" s="5"/>
      <c r="E745" s="1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</row>
    <row r="746" spans="1:34" ht="15.75" customHeight="1">
      <c r="A746" s="5"/>
      <c r="B746" s="5"/>
      <c r="C746" s="5"/>
      <c r="D746" s="5"/>
      <c r="E746" s="1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</row>
    <row r="747" spans="1:34" ht="15.75" customHeight="1">
      <c r="A747" s="5"/>
      <c r="B747" s="5"/>
      <c r="C747" s="5"/>
      <c r="D747" s="5"/>
      <c r="E747" s="1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</row>
    <row r="748" spans="1:34" ht="15.75" customHeight="1">
      <c r="A748" s="5"/>
      <c r="B748" s="5"/>
      <c r="C748" s="5"/>
      <c r="D748" s="5"/>
      <c r="E748" s="1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</row>
    <row r="749" spans="1:34" ht="15.75" customHeight="1">
      <c r="A749" s="5"/>
      <c r="B749" s="5"/>
      <c r="C749" s="5"/>
      <c r="D749" s="5"/>
      <c r="E749" s="1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</row>
    <row r="750" spans="1:34" ht="15.75" customHeight="1">
      <c r="A750" s="5"/>
      <c r="B750" s="5"/>
      <c r="C750" s="5"/>
      <c r="D750" s="5"/>
      <c r="E750" s="1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</row>
    <row r="751" spans="1:34" ht="15.75" customHeight="1">
      <c r="A751" s="5"/>
      <c r="B751" s="5"/>
      <c r="C751" s="5"/>
      <c r="D751" s="5"/>
      <c r="E751" s="1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</row>
    <row r="752" spans="1:34" ht="15.75" customHeight="1">
      <c r="A752" s="5"/>
      <c r="B752" s="5"/>
      <c r="C752" s="5"/>
      <c r="D752" s="5"/>
      <c r="E752" s="1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</row>
    <row r="753" spans="1:34" ht="15.75" customHeight="1">
      <c r="A753" s="5"/>
      <c r="B753" s="5"/>
      <c r="C753" s="5"/>
      <c r="D753" s="5"/>
      <c r="E753" s="1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</row>
    <row r="754" spans="1:34" ht="15.75" customHeight="1">
      <c r="A754" s="5"/>
      <c r="B754" s="5"/>
      <c r="C754" s="5"/>
      <c r="D754" s="5"/>
      <c r="E754" s="1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</row>
    <row r="755" spans="1:34" ht="15.75" customHeight="1">
      <c r="A755" s="5"/>
      <c r="B755" s="5"/>
      <c r="C755" s="5"/>
      <c r="D755" s="5"/>
      <c r="E755" s="1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</row>
    <row r="756" spans="1:34" ht="15.75" customHeight="1">
      <c r="A756" s="5"/>
      <c r="B756" s="5"/>
      <c r="C756" s="5"/>
      <c r="D756" s="5"/>
      <c r="E756" s="1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</row>
    <row r="757" spans="1:34" ht="15.75" customHeight="1">
      <c r="A757" s="5"/>
      <c r="B757" s="5"/>
      <c r="C757" s="5"/>
      <c r="D757" s="5"/>
      <c r="E757" s="1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</row>
    <row r="758" spans="1:34" ht="15.75" customHeight="1">
      <c r="A758" s="5"/>
      <c r="B758" s="5"/>
      <c r="C758" s="5"/>
      <c r="D758" s="5"/>
      <c r="E758" s="1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</row>
    <row r="759" spans="1:34" ht="15.75" customHeight="1">
      <c r="A759" s="5"/>
      <c r="B759" s="5"/>
      <c r="C759" s="5"/>
      <c r="D759" s="5"/>
      <c r="E759" s="1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</row>
    <row r="760" spans="1:34" ht="15.75" customHeight="1">
      <c r="A760" s="5"/>
      <c r="B760" s="5"/>
      <c r="C760" s="5"/>
      <c r="D760" s="5"/>
      <c r="E760" s="1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</row>
    <row r="761" spans="1:34" ht="15.75" customHeight="1">
      <c r="A761" s="5"/>
      <c r="B761" s="5"/>
      <c r="C761" s="5"/>
      <c r="D761" s="5"/>
      <c r="E761" s="1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</row>
    <row r="762" spans="1:34" ht="15.75" customHeight="1">
      <c r="A762" s="5"/>
      <c r="B762" s="5"/>
      <c r="C762" s="5"/>
      <c r="D762" s="5"/>
      <c r="E762" s="1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</row>
    <row r="763" spans="1:34" ht="15.75" customHeight="1">
      <c r="A763" s="5"/>
      <c r="B763" s="5"/>
      <c r="C763" s="5"/>
      <c r="D763" s="5"/>
      <c r="E763" s="1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</row>
    <row r="764" spans="1:34" ht="15.75" customHeight="1">
      <c r="A764" s="5"/>
      <c r="B764" s="5"/>
      <c r="C764" s="5"/>
      <c r="D764" s="5"/>
      <c r="E764" s="1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</row>
    <row r="765" spans="1:34" ht="15.75" customHeight="1">
      <c r="A765" s="5"/>
      <c r="B765" s="5"/>
      <c r="C765" s="5"/>
      <c r="D765" s="5"/>
      <c r="E765" s="1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</row>
    <row r="766" spans="1:34" ht="15.75" customHeight="1">
      <c r="A766" s="5"/>
      <c r="B766" s="5"/>
      <c r="C766" s="5"/>
      <c r="D766" s="5"/>
      <c r="E766" s="1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</row>
    <row r="767" spans="1:34" ht="15.75" customHeight="1">
      <c r="A767" s="5"/>
      <c r="B767" s="5"/>
      <c r="C767" s="5"/>
      <c r="D767" s="5"/>
      <c r="E767" s="1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</row>
    <row r="768" spans="1:34" ht="15.75" customHeight="1">
      <c r="A768" s="5"/>
      <c r="B768" s="5"/>
      <c r="C768" s="5"/>
      <c r="D768" s="5"/>
      <c r="E768" s="1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</row>
    <row r="769" spans="1:34" ht="15.75" customHeight="1">
      <c r="A769" s="5"/>
      <c r="B769" s="5"/>
      <c r="C769" s="5"/>
      <c r="D769" s="5"/>
      <c r="E769" s="1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</row>
    <row r="770" spans="1:34" ht="15.75" customHeight="1">
      <c r="A770" s="5"/>
      <c r="B770" s="5"/>
      <c r="C770" s="5"/>
      <c r="D770" s="5"/>
      <c r="E770" s="1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</row>
    <row r="771" spans="1:34" ht="15.75" customHeight="1">
      <c r="A771" s="5"/>
      <c r="B771" s="5"/>
      <c r="C771" s="5"/>
      <c r="D771" s="5"/>
      <c r="E771" s="1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</row>
    <row r="772" spans="1:34" ht="15.75" customHeight="1">
      <c r="A772" s="5"/>
      <c r="B772" s="5"/>
      <c r="C772" s="5"/>
      <c r="D772" s="5"/>
      <c r="E772" s="1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</row>
    <row r="773" spans="1:34" ht="15.75" customHeight="1">
      <c r="A773" s="5"/>
      <c r="B773" s="5"/>
      <c r="C773" s="5"/>
      <c r="D773" s="5"/>
      <c r="E773" s="1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</row>
    <row r="774" spans="1:34" ht="15.75" customHeight="1">
      <c r="A774" s="5"/>
      <c r="B774" s="5"/>
      <c r="C774" s="5"/>
      <c r="D774" s="5"/>
      <c r="E774" s="1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</row>
    <row r="775" spans="1:34" ht="15.75" customHeight="1">
      <c r="A775" s="5"/>
      <c r="B775" s="5"/>
      <c r="C775" s="5"/>
      <c r="D775" s="5"/>
      <c r="E775" s="1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</row>
    <row r="776" spans="1:34" ht="15.75" customHeight="1">
      <c r="A776" s="5"/>
      <c r="B776" s="5"/>
      <c r="C776" s="5"/>
      <c r="D776" s="5"/>
      <c r="E776" s="1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</row>
    <row r="777" spans="1:34" ht="15.75" customHeight="1">
      <c r="A777" s="5"/>
      <c r="B777" s="5"/>
      <c r="C777" s="5"/>
      <c r="D777" s="5"/>
      <c r="E777" s="1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</row>
    <row r="778" spans="1:34" ht="15.75" customHeight="1">
      <c r="A778" s="5"/>
      <c r="B778" s="5"/>
      <c r="C778" s="5"/>
      <c r="D778" s="5"/>
      <c r="E778" s="1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</row>
    <row r="779" spans="1:34" ht="15.75" customHeight="1">
      <c r="A779" s="5"/>
      <c r="B779" s="5"/>
      <c r="C779" s="5"/>
      <c r="D779" s="5"/>
      <c r="E779" s="1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</row>
    <row r="780" spans="1:34" ht="15.75" customHeight="1">
      <c r="A780" s="5"/>
      <c r="B780" s="5"/>
      <c r="C780" s="5"/>
      <c r="D780" s="5"/>
      <c r="E780" s="1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</row>
    <row r="781" spans="1:34" ht="15.75" customHeight="1">
      <c r="A781" s="5"/>
      <c r="B781" s="5"/>
      <c r="C781" s="5"/>
      <c r="D781" s="5"/>
      <c r="E781" s="1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</row>
    <row r="782" spans="1:34" ht="15.75" customHeight="1">
      <c r="A782" s="5"/>
      <c r="B782" s="5"/>
      <c r="C782" s="5"/>
      <c r="D782" s="5"/>
      <c r="E782" s="1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</row>
    <row r="783" spans="1:34" ht="15.75" customHeight="1">
      <c r="A783" s="5"/>
      <c r="B783" s="5"/>
      <c r="C783" s="5"/>
      <c r="D783" s="5"/>
      <c r="E783" s="1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</row>
    <row r="784" spans="1:34" ht="15.75" customHeight="1">
      <c r="A784" s="5"/>
      <c r="B784" s="5"/>
      <c r="C784" s="5"/>
      <c r="D784" s="5"/>
      <c r="E784" s="1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</row>
    <row r="785" spans="1:34" ht="15.75" customHeight="1">
      <c r="A785" s="5"/>
      <c r="B785" s="5"/>
      <c r="C785" s="5"/>
      <c r="D785" s="5"/>
      <c r="E785" s="1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</row>
    <row r="786" spans="1:34" ht="15.75" customHeight="1">
      <c r="A786" s="5"/>
      <c r="B786" s="5"/>
      <c r="C786" s="5"/>
      <c r="D786" s="5"/>
      <c r="E786" s="1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</row>
    <row r="787" spans="1:34" ht="15.75" customHeight="1">
      <c r="A787" s="5"/>
      <c r="B787" s="5"/>
      <c r="C787" s="5"/>
      <c r="D787" s="5"/>
      <c r="E787" s="1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</row>
    <row r="788" spans="1:34" ht="15.75" customHeight="1">
      <c r="A788" s="5"/>
      <c r="B788" s="5"/>
      <c r="C788" s="5"/>
      <c r="D788" s="5"/>
      <c r="E788" s="1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</row>
    <row r="789" spans="1:34" ht="15.75" customHeight="1">
      <c r="A789" s="5"/>
      <c r="B789" s="5"/>
      <c r="C789" s="5"/>
      <c r="D789" s="5"/>
      <c r="E789" s="1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</row>
    <row r="790" spans="1:34" ht="15.75" customHeight="1">
      <c r="A790" s="5"/>
      <c r="B790" s="5"/>
      <c r="C790" s="5"/>
      <c r="D790" s="5"/>
      <c r="E790" s="1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</row>
    <row r="791" spans="1:34" ht="15.75" customHeight="1">
      <c r="A791" s="5"/>
      <c r="B791" s="5"/>
      <c r="C791" s="5"/>
      <c r="D791" s="5"/>
      <c r="E791" s="1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</row>
    <row r="792" spans="1:34" ht="15.75" customHeight="1">
      <c r="A792" s="5"/>
      <c r="B792" s="5"/>
      <c r="C792" s="5"/>
      <c r="D792" s="5"/>
      <c r="E792" s="1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</row>
    <row r="793" spans="1:34" ht="15.75" customHeight="1">
      <c r="A793" s="5"/>
      <c r="B793" s="5"/>
      <c r="C793" s="5"/>
      <c r="D793" s="5"/>
      <c r="E793" s="1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</row>
    <row r="794" spans="1:34" ht="15.75" customHeight="1">
      <c r="A794" s="5"/>
      <c r="B794" s="5"/>
      <c r="C794" s="5"/>
      <c r="D794" s="5"/>
      <c r="E794" s="1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</row>
    <row r="795" spans="1:34" ht="15.75" customHeight="1">
      <c r="A795" s="5"/>
      <c r="B795" s="5"/>
      <c r="C795" s="5"/>
      <c r="D795" s="5"/>
      <c r="E795" s="1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</row>
    <row r="796" spans="1:34" ht="15.75" customHeight="1">
      <c r="A796" s="5"/>
      <c r="B796" s="5"/>
      <c r="C796" s="5"/>
      <c r="D796" s="5"/>
      <c r="E796" s="1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</row>
    <row r="797" spans="1:34" ht="15.75" customHeight="1">
      <c r="A797" s="5"/>
      <c r="B797" s="5"/>
      <c r="C797" s="5"/>
      <c r="D797" s="5"/>
      <c r="E797" s="1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</row>
    <row r="798" spans="1:34" ht="15.75" customHeight="1">
      <c r="A798" s="5"/>
      <c r="B798" s="5"/>
      <c r="C798" s="5"/>
      <c r="D798" s="5"/>
      <c r="E798" s="1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</row>
    <row r="799" spans="1:34" ht="15.75" customHeight="1">
      <c r="A799" s="5"/>
      <c r="B799" s="5"/>
      <c r="C799" s="5"/>
      <c r="D799" s="5"/>
      <c r="E799" s="1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</row>
    <row r="800" spans="1:34" ht="15.75" customHeight="1">
      <c r="A800" s="5"/>
      <c r="B800" s="5"/>
      <c r="C800" s="5"/>
      <c r="D800" s="5"/>
      <c r="E800" s="1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</row>
    <row r="801" spans="1:34" ht="15.75" customHeight="1">
      <c r="A801" s="5"/>
      <c r="B801" s="5"/>
      <c r="C801" s="5"/>
      <c r="D801" s="5"/>
      <c r="E801" s="1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</row>
    <row r="802" spans="1:34" ht="15.75" customHeight="1">
      <c r="A802" s="5"/>
      <c r="B802" s="5"/>
      <c r="C802" s="5"/>
      <c r="D802" s="5"/>
      <c r="E802" s="1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</row>
    <row r="803" spans="1:34" ht="15.75" customHeight="1">
      <c r="A803" s="5"/>
      <c r="B803" s="5"/>
      <c r="C803" s="5"/>
      <c r="D803" s="5"/>
      <c r="E803" s="1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</row>
    <row r="804" spans="1:34" ht="15.75" customHeight="1">
      <c r="A804" s="5"/>
      <c r="B804" s="5"/>
      <c r="C804" s="5"/>
      <c r="D804" s="5"/>
      <c r="E804" s="1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</row>
    <row r="805" spans="1:34" ht="15.75" customHeight="1">
      <c r="A805" s="5"/>
      <c r="B805" s="5"/>
      <c r="C805" s="5"/>
      <c r="D805" s="5"/>
      <c r="E805" s="1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</row>
    <row r="806" spans="1:34" ht="15.75" customHeight="1">
      <c r="A806" s="5"/>
      <c r="B806" s="5"/>
      <c r="C806" s="5"/>
      <c r="D806" s="5"/>
      <c r="E806" s="1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</row>
    <row r="807" spans="1:34" ht="15.75" customHeight="1">
      <c r="A807" s="5"/>
      <c r="B807" s="5"/>
      <c r="C807" s="5"/>
      <c r="D807" s="5"/>
      <c r="E807" s="1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</row>
    <row r="808" spans="1:34" ht="15.75" customHeight="1">
      <c r="A808" s="5"/>
      <c r="B808" s="5"/>
      <c r="C808" s="5"/>
      <c r="D808" s="5"/>
      <c r="E808" s="1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</row>
    <row r="809" spans="1:34" ht="15.75" customHeight="1">
      <c r="A809" s="5"/>
      <c r="B809" s="5"/>
      <c r="C809" s="5"/>
      <c r="D809" s="5"/>
      <c r="E809" s="1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</row>
    <row r="810" spans="1:34" ht="15.75" customHeight="1">
      <c r="A810" s="5"/>
      <c r="B810" s="5"/>
      <c r="C810" s="5"/>
      <c r="D810" s="5"/>
      <c r="E810" s="1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</row>
    <row r="811" spans="1:34" ht="15.75" customHeight="1">
      <c r="A811" s="5"/>
      <c r="B811" s="5"/>
      <c r="C811" s="5"/>
      <c r="D811" s="5"/>
      <c r="E811" s="1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</row>
    <row r="812" spans="1:34" ht="15.75" customHeight="1">
      <c r="A812" s="5"/>
      <c r="B812" s="5"/>
      <c r="C812" s="5"/>
      <c r="D812" s="5"/>
      <c r="E812" s="1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</row>
    <row r="813" spans="1:34" ht="15.75" customHeight="1">
      <c r="A813" s="5"/>
      <c r="B813" s="5"/>
      <c r="C813" s="5"/>
      <c r="D813" s="5"/>
      <c r="E813" s="1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</row>
    <row r="814" spans="1:34" ht="15.75" customHeight="1">
      <c r="A814" s="5"/>
      <c r="B814" s="5"/>
      <c r="C814" s="5"/>
      <c r="D814" s="5"/>
      <c r="E814" s="1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</row>
    <row r="815" spans="1:34" ht="15.75" customHeight="1">
      <c r="A815" s="5"/>
      <c r="B815" s="5"/>
      <c r="C815" s="5"/>
      <c r="D815" s="5"/>
      <c r="E815" s="1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</row>
    <row r="816" spans="1:34" ht="15.75" customHeight="1">
      <c r="A816" s="5"/>
      <c r="B816" s="5"/>
      <c r="C816" s="5"/>
      <c r="D816" s="5"/>
      <c r="E816" s="1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</row>
    <row r="817" spans="1:34" ht="15.75" customHeight="1">
      <c r="A817" s="5"/>
      <c r="B817" s="5"/>
      <c r="C817" s="5"/>
      <c r="D817" s="5"/>
      <c r="E817" s="1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</row>
    <row r="818" spans="1:34" ht="15.75" customHeight="1">
      <c r="A818" s="5"/>
      <c r="B818" s="5"/>
      <c r="C818" s="5"/>
      <c r="D818" s="5"/>
      <c r="E818" s="1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</row>
    <row r="819" spans="1:34" ht="15.75" customHeight="1">
      <c r="A819" s="5"/>
      <c r="B819" s="5"/>
      <c r="C819" s="5"/>
      <c r="D819" s="5"/>
      <c r="E819" s="1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</row>
    <row r="820" spans="1:34" ht="15.75" customHeight="1">
      <c r="A820" s="5"/>
      <c r="B820" s="5"/>
      <c r="C820" s="5"/>
      <c r="D820" s="5"/>
      <c r="E820" s="1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</row>
    <row r="821" spans="1:34" ht="15.75" customHeight="1">
      <c r="A821" s="5"/>
      <c r="B821" s="5"/>
      <c r="C821" s="5"/>
      <c r="D821" s="5"/>
      <c r="E821" s="1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</row>
    <row r="822" spans="1:34" ht="15.75" customHeight="1">
      <c r="A822" s="5"/>
      <c r="B822" s="5"/>
      <c r="C822" s="5"/>
      <c r="D822" s="5"/>
      <c r="E822" s="1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</row>
    <row r="823" spans="1:34" ht="15.75" customHeight="1">
      <c r="A823" s="5"/>
      <c r="B823" s="5"/>
      <c r="C823" s="5"/>
      <c r="D823" s="5"/>
      <c r="E823" s="1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</row>
    <row r="824" spans="1:34" ht="15.75" customHeight="1">
      <c r="A824" s="5"/>
      <c r="B824" s="5"/>
      <c r="C824" s="5"/>
      <c r="D824" s="5"/>
      <c r="E824" s="1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</row>
    <row r="825" spans="1:34" ht="15.75" customHeight="1">
      <c r="A825" s="5"/>
      <c r="B825" s="5"/>
      <c r="C825" s="5"/>
      <c r="D825" s="5"/>
      <c r="E825" s="1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</row>
    <row r="826" spans="1:34" ht="15.75" customHeight="1">
      <c r="A826" s="5"/>
      <c r="B826" s="5"/>
      <c r="C826" s="5"/>
      <c r="D826" s="5"/>
      <c r="E826" s="1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</row>
    <row r="827" spans="1:34" ht="15.75" customHeight="1">
      <c r="A827" s="5"/>
      <c r="B827" s="5"/>
      <c r="C827" s="5"/>
      <c r="D827" s="5"/>
      <c r="E827" s="1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</row>
    <row r="828" spans="1:34" ht="15.75" customHeight="1">
      <c r="A828" s="5"/>
      <c r="B828" s="5"/>
      <c r="C828" s="5"/>
      <c r="D828" s="5"/>
      <c r="E828" s="1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</row>
    <row r="829" spans="1:34" ht="15.75" customHeight="1">
      <c r="A829" s="5"/>
      <c r="B829" s="5"/>
      <c r="C829" s="5"/>
      <c r="D829" s="5"/>
      <c r="E829" s="1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</row>
    <row r="830" spans="1:34" ht="15.75" customHeight="1">
      <c r="A830" s="5"/>
      <c r="B830" s="5"/>
      <c r="C830" s="5"/>
      <c r="D830" s="5"/>
      <c r="E830" s="1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</row>
    <row r="831" spans="1:34" ht="15.75" customHeight="1">
      <c r="A831" s="5"/>
      <c r="B831" s="5"/>
      <c r="C831" s="5"/>
      <c r="D831" s="5"/>
      <c r="E831" s="1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</row>
    <row r="832" spans="1:34" ht="15.75" customHeight="1">
      <c r="A832" s="5"/>
      <c r="B832" s="5"/>
      <c r="C832" s="5"/>
      <c r="D832" s="5"/>
      <c r="E832" s="1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</row>
    <row r="833" spans="1:34" ht="15.75" customHeight="1">
      <c r="A833" s="5"/>
      <c r="B833" s="5"/>
      <c r="C833" s="5"/>
      <c r="D833" s="5"/>
      <c r="E833" s="1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</row>
    <row r="834" spans="1:34" ht="15.75" customHeight="1">
      <c r="A834" s="5"/>
      <c r="B834" s="5"/>
      <c r="C834" s="5"/>
      <c r="D834" s="5"/>
      <c r="E834" s="1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</row>
    <row r="835" spans="1:34" ht="15.75" customHeight="1">
      <c r="A835" s="5"/>
      <c r="B835" s="5"/>
      <c r="C835" s="5"/>
      <c r="D835" s="5"/>
      <c r="E835" s="1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</row>
    <row r="836" spans="1:34" ht="15.75" customHeight="1">
      <c r="A836" s="5"/>
      <c r="B836" s="5"/>
      <c r="C836" s="5"/>
      <c r="D836" s="5"/>
      <c r="E836" s="1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</row>
    <row r="837" spans="1:34" ht="15.75" customHeight="1">
      <c r="A837" s="5"/>
      <c r="B837" s="5"/>
      <c r="C837" s="5"/>
      <c r="D837" s="5"/>
      <c r="E837" s="1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</row>
    <row r="838" spans="1:34" ht="15.75" customHeight="1">
      <c r="A838" s="5"/>
      <c r="B838" s="5"/>
      <c r="C838" s="5"/>
      <c r="D838" s="5"/>
      <c r="E838" s="1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</row>
    <row r="839" spans="1:34" ht="15.75" customHeight="1">
      <c r="A839" s="5"/>
      <c r="B839" s="5"/>
      <c r="C839" s="5"/>
      <c r="D839" s="5"/>
      <c r="E839" s="1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</row>
    <row r="840" spans="1:34" ht="15.75" customHeight="1">
      <c r="A840" s="5"/>
      <c r="B840" s="5"/>
      <c r="C840" s="5"/>
      <c r="D840" s="5"/>
      <c r="E840" s="1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</row>
    <row r="841" spans="1:34" ht="15.75" customHeight="1">
      <c r="A841" s="5"/>
      <c r="B841" s="5"/>
      <c r="C841" s="5"/>
      <c r="D841" s="5"/>
      <c r="E841" s="1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</row>
    <row r="842" spans="1:34" ht="15.75" customHeight="1">
      <c r="A842" s="5"/>
      <c r="B842" s="5"/>
      <c r="C842" s="5"/>
      <c r="D842" s="5"/>
      <c r="E842" s="1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</row>
    <row r="843" spans="1:34" ht="15.75" customHeight="1">
      <c r="A843" s="5"/>
      <c r="B843" s="5"/>
      <c r="C843" s="5"/>
      <c r="D843" s="5"/>
      <c r="E843" s="1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</row>
    <row r="844" spans="1:34" ht="15.75" customHeight="1">
      <c r="A844" s="5"/>
      <c r="B844" s="5"/>
      <c r="C844" s="5"/>
      <c r="D844" s="5"/>
      <c r="E844" s="1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</row>
    <row r="845" spans="1:34" ht="15.75" customHeight="1">
      <c r="A845" s="5"/>
      <c r="B845" s="5"/>
      <c r="C845" s="5"/>
      <c r="D845" s="5"/>
      <c r="E845" s="1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</row>
    <row r="846" spans="1:34" ht="15.75" customHeight="1">
      <c r="A846" s="5"/>
      <c r="B846" s="5"/>
      <c r="C846" s="5"/>
      <c r="D846" s="5"/>
      <c r="E846" s="1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</row>
    <row r="847" spans="1:34" ht="15.75" customHeight="1">
      <c r="A847" s="5"/>
      <c r="B847" s="5"/>
      <c r="C847" s="5"/>
      <c r="D847" s="5"/>
      <c r="E847" s="1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</row>
    <row r="848" spans="1:34" ht="15.75" customHeight="1">
      <c r="A848" s="5"/>
      <c r="B848" s="5"/>
      <c r="C848" s="5"/>
      <c r="D848" s="5"/>
      <c r="E848" s="1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</row>
    <row r="849" spans="1:34" ht="15.75" customHeight="1">
      <c r="A849" s="5"/>
      <c r="B849" s="5"/>
      <c r="C849" s="5"/>
      <c r="D849" s="5"/>
      <c r="E849" s="1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</row>
    <row r="850" spans="1:34" ht="15.75" customHeight="1">
      <c r="A850" s="5"/>
      <c r="B850" s="5"/>
      <c r="C850" s="5"/>
      <c r="D850" s="5"/>
      <c r="E850" s="1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</row>
    <row r="851" spans="1:34" ht="15.75" customHeight="1">
      <c r="A851" s="5"/>
      <c r="B851" s="5"/>
      <c r="C851" s="5"/>
      <c r="D851" s="5"/>
      <c r="E851" s="1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</row>
    <row r="852" spans="1:34" ht="15.75" customHeight="1">
      <c r="A852" s="5"/>
      <c r="B852" s="5"/>
      <c r="C852" s="5"/>
      <c r="D852" s="5"/>
      <c r="E852" s="1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</row>
    <row r="853" spans="1:34" ht="15.75" customHeight="1">
      <c r="A853" s="5"/>
      <c r="B853" s="5"/>
      <c r="C853" s="5"/>
      <c r="D853" s="5"/>
      <c r="E853" s="1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</row>
    <row r="854" spans="1:34" ht="15.75" customHeight="1">
      <c r="A854" s="5"/>
      <c r="B854" s="5"/>
      <c r="C854" s="5"/>
      <c r="D854" s="5"/>
      <c r="E854" s="1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</row>
    <row r="855" spans="1:34" ht="15.75" customHeight="1">
      <c r="A855" s="5"/>
      <c r="B855" s="5"/>
      <c r="C855" s="5"/>
      <c r="D855" s="5"/>
      <c r="E855" s="1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</row>
    <row r="856" spans="1:34" ht="15.75" customHeight="1">
      <c r="A856" s="5"/>
      <c r="B856" s="5"/>
      <c r="C856" s="5"/>
      <c r="D856" s="5"/>
      <c r="E856" s="1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</row>
    <row r="857" spans="1:34" ht="15.75" customHeight="1">
      <c r="A857" s="5"/>
      <c r="B857" s="5"/>
      <c r="C857" s="5"/>
      <c r="D857" s="5"/>
      <c r="E857" s="1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</row>
    <row r="858" spans="1:34" ht="15.75" customHeight="1">
      <c r="A858" s="5"/>
      <c r="B858" s="5"/>
      <c r="C858" s="5"/>
      <c r="D858" s="5"/>
      <c r="E858" s="1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</row>
    <row r="859" spans="1:34" ht="15.75" customHeight="1">
      <c r="A859" s="5"/>
      <c r="B859" s="5"/>
      <c r="C859" s="5"/>
      <c r="D859" s="5"/>
      <c r="E859" s="1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</row>
    <row r="860" spans="1:34" ht="15.75" customHeight="1">
      <c r="A860" s="5"/>
      <c r="B860" s="5"/>
      <c r="C860" s="5"/>
      <c r="D860" s="5"/>
      <c r="E860" s="1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</row>
    <row r="861" spans="1:34" ht="15.75" customHeight="1">
      <c r="A861" s="5"/>
      <c r="B861" s="5"/>
      <c r="C861" s="5"/>
      <c r="D861" s="5"/>
      <c r="E861" s="1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</row>
    <row r="862" spans="1:34" ht="15.75" customHeight="1">
      <c r="A862" s="5"/>
      <c r="B862" s="5"/>
      <c r="C862" s="5"/>
      <c r="D862" s="5"/>
      <c r="E862" s="1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</row>
    <row r="863" spans="1:34" ht="15.75" customHeight="1">
      <c r="A863" s="5"/>
      <c r="B863" s="5"/>
      <c r="C863" s="5"/>
      <c r="D863" s="5"/>
      <c r="E863" s="1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</row>
    <row r="864" spans="1:34" ht="15.75" customHeight="1">
      <c r="A864" s="5"/>
      <c r="B864" s="5"/>
      <c r="C864" s="5"/>
      <c r="D864" s="5"/>
      <c r="E864" s="1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</row>
    <row r="865" spans="1:34" ht="15.75" customHeight="1">
      <c r="A865" s="5"/>
      <c r="B865" s="5"/>
      <c r="C865" s="5"/>
      <c r="D865" s="5"/>
      <c r="E865" s="1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</row>
    <row r="866" spans="1:34" ht="15.75" customHeight="1">
      <c r="A866" s="5"/>
      <c r="B866" s="5"/>
      <c r="C866" s="5"/>
      <c r="D866" s="5"/>
      <c r="E866" s="1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</row>
    <row r="867" spans="1:34" ht="15.75" customHeight="1">
      <c r="A867" s="5"/>
      <c r="B867" s="5"/>
      <c r="C867" s="5"/>
      <c r="D867" s="5"/>
      <c r="E867" s="1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</row>
    <row r="868" spans="1:34" ht="15.75" customHeight="1">
      <c r="A868" s="5"/>
      <c r="B868" s="5"/>
      <c r="C868" s="5"/>
      <c r="D868" s="5"/>
      <c r="E868" s="1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</row>
    <row r="869" spans="1:34" ht="15.75" customHeight="1">
      <c r="A869" s="5"/>
      <c r="B869" s="5"/>
      <c r="C869" s="5"/>
      <c r="D869" s="5"/>
      <c r="E869" s="1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</row>
    <row r="870" spans="1:34" ht="15.75" customHeight="1">
      <c r="A870" s="5"/>
      <c r="B870" s="5"/>
      <c r="C870" s="5"/>
      <c r="D870" s="5"/>
      <c r="E870" s="1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</row>
    <row r="871" spans="1:34" ht="15.75" customHeight="1">
      <c r="A871" s="5"/>
      <c r="B871" s="5"/>
      <c r="C871" s="5"/>
      <c r="D871" s="5"/>
      <c r="E871" s="1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</row>
    <row r="872" spans="1:34" ht="15.75" customHeight="1">
      <c r="A872" s="5"/>
      <c r="B872" s="5"/>
      <c r="C872" s="5"/>
      <c r="D872" s="5"/>
      <c r="E872" s="1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</row>
    <row r="873" spans="1:34" ht="15.75" customHeight="1">
      <c r="A873" s="5"/>
      <c r="B873" s="5"/>
      <c r="C873" s="5"/>
      <c r="D873" s="5"/>
      <c r="E873" s="1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</row>
    <row r="874" spans="1:34" ht="15.75" customHeight="1">
      <c r="A874" s="5"/>
      <c r="B874" s="5"/>
      <c r="C874" s="5"/>
      <c r="D874" s="5"/>
      <c r="E874" s="1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</row>
    <row r="875" spans="1:34" ht="15.75" customHeight="1">
      <c r="A875" s="5"/>
      <c r="B875" s="5"/>
      <c r="C875" s="5"/>
      <c r="D875" s="5"/>
      <c r="E875" s="1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</row>
    <row r="876" spans="1:34" ht="15.75" customHeight="1">
      <c r="A876" s="5"/>
      <c r="B876" s="5"/>
      <c r="C876" s="5"/>
      <c r="D876" s="5"/>
      <c r="E876" s="1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</row>
    <row r="877" spans="1:34" ht="15.75" customHeight="1">
      <c r="A877" s="5"/>
      <c r="B877" s="5"/>
      <c r="C877" s="5"/>
      <c r="D877" s="5"/>
      <c r="E877" s="1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</row>
    <row r="878" spans="1:34" ht="15.75" customHeight="1">
      <c r="A878" s="5"/>
      <c r="B878" s="5"/>
      <c r="C878" s="5"/>
      <c r="D878" s="5"/>
      <c r="E878" s="1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</row>
    <row r="879" spans="1:34" ht="15.75" customHeight="1">
      <c r="A879" s="5"/>
      <c r="B879" s="5"/>
      <c r="C879" s="5"/>
      <c r="D879" s="5"/>
      <c r="E879" s="1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</row>
    <row r="880" spans="1:34" ht="15.75" customHeight="1">
      <c r="A880" s="5"/>
      <c r="B880" s="5"/>
      <c r="C880" s="5"/>
      <c r="D880" s="5"/>
      <c r="E880" s="1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</row>
    <row r="881" spans="1:34" ht="15.75" customHeight="1">
      <c r="A881" s="5"/>
      <c r="B881" s="5"/>
      <c r="C881" s="5"/>
      <c r="D881" s="5"/>
      <c r="E881" s="1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</row>
    <row r="882" spans="1:34" ht="15.75" customHeight="1">
      <c r="A882" s="5"/>
      <c r="B882" s="5"/>
      <c r="C882" s="5"/>
      <c r="D882" s="5"/>
      <c r="E882" s="1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</row>
    <row r="883" spans="1:34" ht="15.75" customHeight="1">
      <c r="A883" s="5"/>
      <c r="B883" s="5"/>
      <c r="C883" s="5"/>
      <c r="D883" s="5"/>
      <c r="E883" s="1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</row>
    <row r="884" spans="1:34" ht="15.75" customHeight="1">
      <c r="A884" s="5"/>
      <c r="B884" s="5"/>
      <c r="C884" s="5"/>
      <c r="D884" s="5"/>
      <c r="E884" s="1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</row>
    <row r="885" spans="1:34" ht="15.75" customHeight="1">
      <c r="A885" s="5"/>
      <c r="B885" s="5"/>
      <c r="C885" s="5"/>
      <c r="D885" s="5"/>
      <c r="E885" s="1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</row>
    <row r="886" spans="1:34" ht="15.75" customHeight="1">
      <c r="A886" s="5"/>
      <c r="B886" s="5"/>
      <c r="C886" s="5"/>
      <c r="D886" s="5"/>
      <c r="E886" s="1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</row>
    <row r="887" spans="1:34" ht="15.75" customHeight="1">
      <c r="A887" s="5"/>
      <c r="B887" s="5"/>
      <c r="C887" s="5"/>
      <c r="D887" s="5"/>
      <c r="E887" s="1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</row>
    <row r="888" spans="1:34" ht="15.75" customHeight="1">
      <c r="A888" s="5"/>
      <c r="B888" s="5"/>
      <c r="C888" s="5"/>
      <c r="D888" s="5"/>
      <c r="E888" s="1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</row>
    <row r="889" spans="1:34" ht="15.75" customHeight="1">
      <c r="A889" s="5"/>
      <c r="B889" s="5"/>
      <c r="C889" s="5"/>
      <c r="D889" s="5"/>
      <c r="E889" s="1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</row>
    <row r="890" spans="1:34" ht="15.75" customHeight="1">
      <c r="A890" s="5"/>
      <c r="B890" s="5"/>
      <c r="C890" s="5"/>
      <c r="D890" s="5"/>
      <c r="E890" s="1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</row>
    <row r="891" spans="1:34" ht="15.75" customHeight="1">
      <c r="A891" s="5"/>
      <c r="B891" s="5"/>
      <c r="C891" s="5"/>
      <c r="D891" s="5"/>
      <c r="E891" s="1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</row>
    <row r="892" spans="1:34" ht="15.75" customHeight="1">
      <c r="A892" s="5"/>
      <c r="B892" s="5"/>
      <c r="C892" s="5"/>
      <c r="D892" s="5"/>
      <c r="E892" s="1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</row>
    <row r="893" spans="1:34" ht="15.75" customHeight="1">
      <c r="A893" s="5"/>
      <c r="B893" s="5"/>
      <c r="C893" s="5"/>
      <c r="D893" s="5"/>
      <c r="E893" s="1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</row>
    <row r="894" spans="1:34" ht="15.75" customHeight="1">
      <c r="A894" s="5"/>
      <c r="B894" s="5"/>
      <c r="C894" s="5"/>
      <c r="D894" s="5"/>
      <c r="E894" s="1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</row>
    <row r="895" spans="1:34" ht="15.75" customHeight="1">
      <c r="A895" s="5"/>
      <c r="B895" s="5"/>
      <c r="C895" s="5"/>
      <c r="D895" s="5"/>
      <c r="E895" s="1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</row>
    <row r="896" spans="1:34" ht="15.75" customHeight="1">
      <c r="A896" s="5"/>
      <c r="B896" s="5"/>
      <c r="C896" s="5"/>
      <c r="D896" s="5"/>
      <c r="E896" s="1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</row>
    <row r="897" spans="1:34" ht="15.75" customHeight="1">
      <c r="A897" s="5"/>
      <c r="B897" s="5"/>
      <c r="C897" s="5"/>
      <c r="D897" s="5"/>
      <c r="E897" s="1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</row>
    <row r="898" spans="1:34" ht="15.75" customHeight="1">
      <c r="A898" s="5"/>
      <c r="B898" s="5"/>
      <c r="C898" s="5"/>
      <c r="D898" s="5"/>
      <c r="E898" s="1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</row>
    <row r="899" spans="1:34" ht="15.75" customHeight="1">
      <c r="A899" s="5"/>
      <c r="B899" s="5"/>
      <c r="C899" s="5"/>
      <c r="D899" s="5"/>
      <c r="E899" s="1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</row>
    <row r="900" spans="1:34" ht="15.75" customHeight="1">
      <c r="A900" s="5"/>
      <c r="B900" s="5"/>
      <c r="C900" s="5"/>
      <c r="D900" s="5"/>
      <c r="E900" s="1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</row>
    <row r="901" spans="1:34" ht="15.75" customHeight="1">
      <c r="A901" s="5"/>
      <c r="B901" s="5"/>
      <c r="C901" s="5"/>
      <c r="D901" s="5"/>
      <c r="E901" s="1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</row>
    <row r="902" spans="1:34" ht="15.75" customHeight="1">
      <c r="A902" s="5"/>
      <c r="B902" s="5"/>
      <c r="C902" s="5"/>
      <c r="D902" s="5"/>
      <c r="E902" s="1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</row>
    <row r="903" spans="1:34" ht="15.75" customHeight="1">
      <c r="A903" s="5"/>
      <c r="B903" s="5"/>
      <c r="C903" s="5"/>
      <c r="D903" s="5"/>
      <c r="E903" s="1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</row>
    <row r="904" spans="1:34" ht="15.75" customHeight="1">
      <c r="A904" s="5"/>
      <c r="B904" s="5"/>
      <c r="C904" s="5"/>
      <c r="D904" s="5"/>
      <c r="E904" s="1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</row>
    <row r="905" spans="1:34" ht="15.75" customHeight="1">
      <c r="A905" s="5"/>
      <c r="B905" s="5"/>
      <c r="C905" s="5"/>
      <c r="D905" s="5"/>
      <c r="E905" s="1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</row>
    <row r="906" spans="1:34" ht="15.75" customHeight="1">
      <c r="A906" s="5"/>
      <c r="B906" s="5"/>
      <c r="C906" s="5"/>
      <c r="D906" s="5"/>
      <c r="E906" s="1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</row>
    <row r="907" spans="1:34" ht="15.75" customHeight="1">
      <c r="A907" s="5"/>
      <c r="B907" s="5"/>
      <c r="C907" s="5"/>
      <c r="D907" s="5"/>
      <c r="E907" s="1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</row>
    <row r="908" spans="1:34" ht="15.75" customHeight="1">
      <c r="A908" s="5"/>
      <c r="B908" s="5"/>
      <c r="C908" s="5"/>
      <c r="D908" s="5"/>
      <c r="E908" s="1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</row>
    <row r="909" spans="1:34" ht="15.75" customHeight="1">
      <c r="A909" s="5"/>
      <c r="B909" s="5"/>
      <c r="C909" s="5"/>
      <c r="D909" s="5"/>
      <c r="E909" s="1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</row>
    <row r="910" spans="1:34" ht="15.75" customHeight="1">
      <c r="A910" s="5"/>
      <c r="B910" s="5"/>
      <c r="C910" s="5"/>
      <c r="D910" s="5"/>
      <c r="E910" s="1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</row>
    <row r="911" spans="1:34" ht="15.75" customHeight="1">
      <c r="A911" s="5"/>
      <c r="B911" s="5"/>
      <c r="C911" s="5"/>
      <c r="D911" s="5"/>
      <c r="E911" s="1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</row>
    <row r="912" spans="1:34" ht="15.75" customHeight="1">
      <c r="A912" s="5"/>
      <c r="B912" s="5"/>
      <c r="C912" s="5"/>
      <c r="D912" s="5"/>
      <c r="E912" s="1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</row>
    <row r="913" spans="1:34" ht="15.75" customHeight="1">
      <c r="A913" s="5"/>
      <c r="B913" s="5"/>
      <c r="C913" s="5"/>
      <c r="D913" s="5"/>
      <c r="E913" s="1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</row>
    <row r="914" spans="1:34" ht="15.75" customHeight="1">
      <c r="A914" s="5"/>
      <c r="B914" s="5"/>
      <c r="C914" s="5"/>
      <c r="D914" s="5"/>
      <c r="E914" s="1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</row>
    <row r="915" spans="1:34" ht="15.75" customHeight="1">
      <c r="A915" s="5"/>
      <c r="B915" s="5"/>
      <c r="C915" s="5"/>
      <c r="D915" s="5"/>
      <c r="E915" s="1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</row>
    <row r="916" spans="1:34" ht="15.75" customHeight="1">
      <c r="A916" s="5"/>
      <c r="B916" s="5"/>
      <c r="C916" s="5"/>
      <c r="D916" s="5"/>
      <c r="E916" s="1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</row>
    <row r="917" spans="1:34" ht="15.75" customHeight="1">
      <c r="A917" s="5"/>
      <c r="B917" s="5"/>
      <c r="C917" s="5"/>
      <c r="D917" s="5"/>
      <c r="E917" s="1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</row>
    <row r="918" spans="1:34" ht="15.75" customHeight="1">
      <c r="A918" s="5"/>
      <c r="B918" s="5"/>
      <c r="C918" s="5"/>
      <c r="D918" s="5"/>
      <c r="E918" s="1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</row>
    <row r="919" spans="1:34" ht="15.75" customHeight="1">
      <c r="A919" s="5"/>
      <c r="B919" s="5"/>
      <c r="C919" s="5"/>
      <c r="D919" s="5"/>
      <c r="E919" s="1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</row>
    <row r="920" spans="1:34" ht="15.75" customHeight="1">
      <c r="A920" s="5"/>
      <c r="B920" s="5"/>
      <c r="C920" s="5"/>
      <c r="D920" s="5"/>
      <c r="E920" s="1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</row>
    <row r="921" spans="1:34" ht="15.75" customHeight="1">
      <c r="A921" s="5"/>
      <c r="B921" s="5"/>
      <c r="C921" s="5"/>
      <c r="D921" s="5"/>
      <c r="E921" s="1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</row>
    <row r="922" spans="1:34" ht="15.75" customHeight="1">
      <c r="A922" s="5"/>
      <c r="B922" s="5"/>
      <c r="C922" s="5"/>
      <c r="D922" s="5"/>
      <c r="E922" s="1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</row>
    <row r="923" spans="1:34" ht="15.75" customHeight="1">
      <c r="A923" s="5"/>
      <c r="B923" s="5"/>
      <c r="C923" s="5"/>
      <c r="D923" s="5"/>
      <c r="E923" s="1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</row>
    <row r="924" spans="1:34" ht="15.75" customHeight="1">
      <c r="A924" s="5"/>
      <c r="B924" s="5"/>
      <c r="C924" s="5"/>
      <c r="D924" s="5"/>
      <c r="E924" s="1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</row>
    <row r="925" spans="1:34" ht="15.75" customHeight="1">
      <c r="A925" s="5"/>
      <c r="B925" s="5"/>
      <c r="C925" s="5"/>
      <c r="D925" s="5"/>
      <c r="E925" s="1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</row>
    <row r="926" spans="1:34" ht="15.75" customHeight="1">
      <c r="A926" s="5"/>
      <c r="B926" s="5"/>
      <c r="C926" s="5"/>
      <c r="D926" s="5"/>
      <c r="E926" s="1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</row>
    <row r="927" spans="1:34" ht="15.75" customHeight="1">
      <c r="A927" s="5"/>
      <c r="B927" s="5"/>
      <c r="C927" s="5"/>
      <c r="D927" s="5"/>
      <c r="E927" s="1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</row>
    <row r="928" spans="1:34" ht="15.75" customHeight="1">
      <c r="A928" s="5"/>
      <c r="B928" s="5"/>
      <c r="C928" s="5"/>
      <c r="D928" s="5"/>
      <c r="E928" s="1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</row>
    <row r="929" spans="1:34" ht="15.75" customHeight="1">
      <c r="A929" s="5"/>
      <c r="B929" s="5"/>
      <c r="C929" s="5"/>
      <c r="D929" s="5"/>
      <c r="E929" s="1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</row>
    <row r="930" spans="1:34" ht="15.75" customHeight="1">
      <c r="A930" s="5"/>
      <c r="B930" s="5"/>
      <c r="C930" s="5"/>
      <c r="D930" s="5"/>
      <c r="E930" s="1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</row>
    <row r="931" spans="1:34" ht="15.75" customHeight="1">
      <c r="A931" s="5"/>
      <c r="B931" s="5"/>
      <c r="C931" s="5"/>
      <c r="D931" s="5"/>
      <c r="E931" s="1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</row>
    <row r="932" spans="1:34" ht="15.75" customHeight="1">
      <c r="A932" s="5"/>
      <c r="B932" s="5"/>
      <c r="C932" s="5"/>
      <c r="D932" s="5"/>
      <c r="E932" s="1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</row>
    <row r="933" spans="1:34" ht="15.75" customHeight="1">
      <c r="A933" s="5"/>
      <c r="B933" s="5"/>
      <c r="C933" s="5"/>
      <c r="D933" s="5"/>
      <c r="E933" s="1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</row>
    <row r="934" spans="1:34" ht="15.75" customHeight="1">
      <c r="A934" s="5"/>
      <c r="B934" s="5"/>
      <c r="C934" s="5"/>
      <c r="D934" s="5"/>
      <c r="E934" s="1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</row>
    <row r="935" spans="1:34" ht="15.75" customHeight="1">
      <c r="A935" s="5"/>
      <c r="B935" s="5"/>
      <c r="C935" s="5"/>
      <c r="D935" s="5"/>
      <c r="E935" s="1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</row>
    <row r="936" spans="1:34" ht="15.75" customHeight="1">
      <c r="A936" s="5"/>
      <c r="B936" s="5"/>
      <c r="C936" s="5"/>
      <c r="D936" s="5"/>
      <c r="E936" s="1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</row>
    <row r="937" spans="1:34" ht="15.75" customHeight="1">
      <c r="A937" s="5"/>
      <c r="B937" s="5"/>
      <c r="C937" s="5"/>
      <c r="D937" s="5"/>
      <c r="E937" s="1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</row>
    <row r="938" spans="1:34" ht="15.75" customHeight="1">
      <c r="A938" s="5"/>
      <c r="B938" s="5"/>
      <c r="C938" s="5"/>
      <c r="D938" s="5"/>
      <c r="E938" s="1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</row>
    <row r="939" spans="1:34" ht="15.75" customHeight="1">
      <c r="A939" s="5"/>
      <c r="B939" s="5"/>
      <c r="C939" s="5"/>
      <c r="D939" s="5"/>
      <c r="E939" s="1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</row>
    <row r="940" spans="1:34" ht="15.75" customHeight="1">
      <c r="A940" s="5"/>
      <c r="B940" s="5"/>
      <c r="C940" s="5"/>
      <c r="D940" s="5"/>
      <c r="E940" s="1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</row>
    <row r="941" spans="1:34" ht="15.75" customHeight="1">
      <c r="A941" s="5"/>
      <c r="B941" s="5"/>
      <c r="C941" s="5"/>
      <c r="D941" s="5"/>
      <c r="E941" s="1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</row>
    <row r="942" spans="1:34" ht="15.75" customHeight="1">
      <c r="A942" s="5"/>
      <c r="B942" s="5"/>
      <c r="C942" s="5"/>
      <c r="D942" s="5"/>
      <c r="E942" s="1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</row>
    <row r="943" spans="1:34" ht="15.75" customHeight="1">
      <c r="A943" s="5"/>
      <c r="B943" s="5"/>
      <c r="C943" s="5"/>
      <c r="D943" s="5"/>
      <c r="E943" s="1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</row>
    <row r="944" spans="1:34" ht="15.75" customHeight="1">
      <c r="A944" s="5"/>
      <c r="B944" s="5"/>
      <c r="C944" s="5"/>
      <c r="D944" s="5"/>
      <c r="E944" s="1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</row>
    <row r="945" spans="1:34" ht="15.75" customHeight="1">
      <c r="A945" s="5"/>
      <c r="B945" s="5"/>
      <c r="C945" s="5"/>
      <c r="D945" s="5"/>
      <c r="E945" s="1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</row>
    <row r="946" spans="1:34" ht="15.75" customHeight="1">
      <c r="A946" s="5"/>
      <c r="B946" s="5"/>
      <c r="C946" s="5"/>
      <c r="D946" s="5"/>
      <c r="E946" s="1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</row>
    <row r="947" spans="1:34" ht="15.75" customHeight="1">
      <c r="A947" s="5"/>
      <c r="B947" s="5"/>
      <c r="C947" s="5"/>
      <c r="D947" s="5"/>
      <c r="E947" s="1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</row>
    <row r="948" spans="1:34" ht="15.75" customHeight="1">
      <c r="A948" s="5"/>
      <c r="B948" s="5"/>
      <c r="C948" s="5"/>
      <c r="D948" s="5"/>
      <c r="E948" s="1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</row>
    <row r="949" spans="1:34" ht="15.75" customHeight="1">
      <c r="A949" s="5"/>
      <c r="B949" s="5"/>
      <c r="C949" s="5"/>
      <c r="D949" s="5"/>
      <c r="E949" s="1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</row>
    <row r="950" spans="1:34" ht="15.75" customHeight="1">
      <c r="A950" s="5"/>
      <c r="B950" s="5"/>
      <c r="C950" s="5"/>
      <c r="D950" s="5"/>
      <c r="E950" s="1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</row>
    <row r="951" spans="1:34" ht="15.75" customHeight="1">
      <c r="A951" s="5"/>
      <c r="B951" s="5"/>
      <c r="C951" s="5"/>
      <c r="D951" s="5"/>
      <c r="E951" s="1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</row>
    <row r="952" spans="1:34" ht="15.75" customHeight="1">
      <c r="A952" s="5"/>
      <c r="B952" s="5"/>
      <c r="C952" s="5"/>
      <c r="D952" s="5"/>
      <c r="E952" s="1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</row>
    <row r="953" spans="1:34" ht="15.75" customHeight="1">
      <c r="A953" s="5"/>
      <c r="B953" s="5"/>
      <c r="C953" s="5"/>
      <c r="D953" s="5"/>
      <c r="E953" s="1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</row>
    <row r="954" spans="1:34" ht="15.75" customHeight="1">
      <c r="A954" s="5"/>
      <c r="B954" s="5"/>
      <c r="C954" s="5"/>
      <c r="D954" s="5"/>
      <c r="E954" s="1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</row>
    <row r="955" spans="1:34" ht="15.75" customHeight="1">
      <c r="A955" s="5"/>
      <c r="B955" s="5"/>
      <c r="C955" s="5"/>
      <c r="D955" s="5"/>
      <c r="E955" s="1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</row>
    <row r="956" spans="1:34" ht="15.75" customHeight="1">
      <c r="A956" s="5"/>
      <c r="B956" s="5"/>
      <c r="C956" s="5"/>
      <c r="D956" s="5"/>
      <c r="E956" s="1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</row>
    <row r="957" spans="1:34" ht="15.75" customHeight="1">
      <c r="A957" s="5"/>
      <c r="B957" s="5"/>
      <c r="C957" s="5"/>
      <c r="D957" s="5"/>
      <c r="E957" s="1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</row>
    <row r="958" spans="1:34" ht="15.75" customHeight="1">
      <c r="A958" s="5"/>
      <c r="B958" s="5"/>
      <c r="C958" s="5"/>
      <c r="D958" s="5"/>
      <c r="E958" s="1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</row>
    <row r="959" spans="1:34" ht="15.75" customHeight="1">
      <c r="A959" s="5"/>
      <c r="B959" s="5"/>
      <c r="C959" s="5"/>
      <c r="D959" s="5"/>
      <c r="E959" s="1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</row>
    <row r="960" spans="1:34" ht="15.75" customHeight="1">
      <c r="A960" s="5"/>
      <c r="B960" s="5"/>
      <c r="C960" s="5"/>
      <c r="D960" s="5"/>
      <c r="E960" s="1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</row>
    <row r="961" spans="1:34" ht="15.75" customHeight="1">
      <c r="A961" s="5"/>
      <c r="B961" s="5"/>
      <c r="C961" s="5"/>
      <c r="D961" s="5"/>
      <c r="E961" s="1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</row>
    <row r="962" spans="1:34" ht="15.75" customHeight="1">
      <c r="A962" s="5"/>
      <c r="B962" s="5"/>
      <c r="C962" s="5"/>
      <c r="D962" s="5"/>
      <c r="E962" s="1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</row>
    <row r="963" spans="1:34" ht="15.75" customHeight="1">
      <c r="A963" s="5"/>
      <c r="B963" s="5"/>
      <c r="C963" s="5"/>
      <c r="D963" s="5"/>
      <c r="E963" s="1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</row>
    <row r="964" spans="1:34" ht="15.75" customHeight="1">
      <c r="A964" s="5"/>
      <c r="B964" s="5"/>
      <c r="C964" s="5"/>
      <c r="D964" s="5"/>
      <c r="E964" s="1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</row>
    <row r="965" spans="1:34" ht="15.75" customHeight="1">
      <c r="A965" s="5"/>
      <c r="B965" s="5"/>
      <c r="C965" s="5"/>
      <c r="D965" s="5"/>
      <c r="E965" s="1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</row>
    <row r="966" spans="1:34" ht="15.75" customHeight="1">
      <c r="A966" s="5"/>
      <c r="B966" s="5"/>
      <c r="C966" s="5"/>
      <c r="D966" s="5"/>
      <c r="E966" s="1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</row>
    <row r="967" spans="1:34" ht="15.75" customHeight="1">
      <c r="A967" s="5"/>
      <c r="B967" s="5"/>
      <c r="C967" s="5"/>
      <c r="D967" s="5"/>
      <c r="E967" s="1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</row>
    <row r="968" spans="1:34" ht="15.75" customHeight="1">
      <c r="A968" s="5"/>
      <c r="B968" s="5"/>
      <c r="C968" s="5"/>
      <c r="D968" s="5"/>
      <c r="E968" s="1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</row>
    <row r="969" spans="1:34" ht="15.75" customHeight="1">
      <c r="A969" s="5"/>
      <c r="B969" s="5"/>
      <c r="C969" s="5"/>
      <c r="D969" s="5"/>
      <c r="E969" s="1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</row>
    <row r="970" spans="1:34" ht="15.75" customHeight="1">
      <c r="A970" s="5"/>
      <c r="B970" s="5"/>
      <c r="C970" s="5"/>
      <c r="D970" s="5"/>
      <c r="E970" s="1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</row>
    <row r="971" spans="1:34" ht="15.75" customHeight="1">
      <c r="A971" s="5"/>
      <c r="B971" s="5"/>
      <c r="C971" s="5"/>
      <c r="D971" s="5"/>
      <c r="E971" s="1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</row>
    <row r="972" spans="1:34" ht="15.75" customHeight="1">
      <c r="A972" s="5"/>
      <c r="B972" s="5"/>
      <c r="C972" s="5"/>
      <c r="D972" s="5"/>
      <c r="E972" s="1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</row>
    <row r="973" spans="1:34" ht="15.75" customHeight="1">
      <c r="A973" s="5"/>
      <c r="B973" s="5"/>
      <c r="C973" s="5"/>
      <c r="D973" s="5"/>
      <c r="E973" s="1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</row>
    <row r="974" spans="1:34" ht="15.75" customHeight="1">
      <c r="A974" s="5"/>
      <c r="B974" s="5"/>
      <c r="C974" s="5"/>
      <c r="D974" s="5"/>
      <c r="E974" s="1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</row>
    <row r="975" spans="1:34" ht="15.75" customHeight="1">
      <c r="A975" s="5"/>
      <c r="B975" s="5"/>
      <c r="C975" s="5"/>
      <c r="D975" s="5"/>
      <c r="E975" s="1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</row>
    <row r="976" spans="1:34" ht="15.75" customHeight="1">
      <c r="A976" s="5"/>
      <c r="B976" s="5"/>
      <c r="C976" s="5"/>
      <c r="D976" s="5"/>
      <c r="E976" s="1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</row>
    <row r="977" spans="1:34" ht="15.75" customHeight="1">
      <c r="A977" s="5"/>
      <c r="B977" s="5"/>
      <c r="C977" s="5"/>
      <c r="D977" s="5"/>
      <c r="E977" s="1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</row>
    <row r="978" spans="1:34" ht="15.75" customHeight="1">
      <c r="A978" s="5"/>
      <c r="B978" s="5"/>
      <c r="C978" s="5"/>
      <c r="D978" s="5"/>
      <c r="E978" s="1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</row>
    <row r="979" spans="1:34" ht="15.75" customHeight="1">
      <c r="A979" s="5"/>
      <c r="B979" s="5"/>
      <c r="C979" s="5"/>
      <c r="D979" s="5"/>
      <c r="E979" s="1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</row>
    <row r="980" spans="1:34" ht="15.75" customHeight="1">
      <c r="A980" s="5"/>
      <c r="B980" s="5"/>
      <c r="C980" s="5"/>
      <c r="D980" s="5"/>
      <c r="E980" s="1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</row>
    <row r="981" spans="1:34" ht="15.75" customHeight="1">
      <c r="A981" s="5"/>
      <c r="B981" s="5"/>
      <c r="C981" s="5"/>
      <c r="D981" s="5"/>
      <c r="E981" s="1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</row>
    <row r="982" spans="1:34" ht="15.75" customHeight="1">
      <c r="A982" s="5"/>
      <c r="B982" s="5"/>
      <c r="C982" s="5"/>
      <c r="D982" s="5"/>
      <c r="E982" s="1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</row>
    <row r="983" spans="1:34" ht="15.75" customHeight="1">
      <c r="A983" s="5"/>
      <c r="B983" s="5"/>
      <c r="C983" s="5"/>
      <c r="D983" s="5"/>
      <c r="E983" s="1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</row>
    <row r="984" spans="1:34" ht="15.75" customHeight="1">
      <c r="A984" s="5"/>
      <c r="B984" s="5"/>
      <c r="C984" s="5"/>
      <c r="D984" s="5"/>
      <c r="E984" s="1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</row>
    <row r="985" spans="1:34" ht="15.75" customHeight="1">
      <c r="A985" s="5"/>
      <c r="B985" s="5"/>
      <c r="C985" s="5"/>
      <c r="D985" s="5"/>
      <c r="E985" s="1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</row>
    <row r="986" spans="1:34" ht="15.75" customHeight="1">
      <c r="A986" s="5"/>
      <c r="B986" s="5"/>
      <c r="C986" s="5"/>
      <c r="D986" s="5"/>
      <c r="E986" s="1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</row>
    <row r="987" spans="1:34" ht="15.75" customHeight="1">
      <c r="A987" s="5"/>
      <c r="B987" s="5"/>
      <c r="C987" s="5"/>
      <c r="D987" s="5"/>
      <c r="E987" s="1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</row>
    <row r="988" spans="1:34" ht="15.75" customHeight="1">
      <c r="A988" s="5"/>
      <c r="B988" s="5"/>
      <c r="C988" s="5"/>
      <c r="D988" s="5"/>
      <c r="E988" s="1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</row>
    <row r="989" spans="1:34" ht="15.75" customHeight="1">
      <c r="A989" s="5"/>
      <c r="B989" s="5"/>
      <c r="C989" s="5"/>
      <c r="D989" s="5"/>
      <c r="E989" s="1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</row>
    <row r="990" spans="1:34" ht="15.75" customHeight="1">
      <c r="A990" s="5"/>
      <c r="B990" s="5"/>
      <c r="C990" s="5"/>
      <c r="D990" s="5"/>
      <c r="E990" s="1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</row>
    <row r="991" spans="1:34" ht="15.75" customHeight="1">
      <c r="A991" s="5"/>
      <c r="B991" s="5"/>
      <c r="C991" s="5"/>
      <c r="D991" s="5"/>
      <c r="E991" s="1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</row>
    <row r="992" spans="1:34" ht="15.75" customHeight="1">
      <c r="A992" s="5"/>
      <c r="B992" s="5"/>
      <c r="C992" s="5"/>
      <c r="D992" s="5"/>
      <c r="E992" s="1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</row>
    <row r="993" spans="1:34" ht="15.75" customHeight="1">
      <c r="A993" s="5"/>
      <c r="B993" s="5"/>
      <c r="C993" s="5"/>
      <c r="D993" s="5"/>
      <c r="E993" s="1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</row>
    <row r="994" spans="1:34" ht="15.75" customHeight="1">
      <c r="A994" s="5"/>
      <c r="B994" s="5"/>
      <c r="C994" s="5"/>
      <c r="D994" s="5"/>
      <c r="E994" s="1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</row>
    <row r="995" spans="1:34" ht="15.75" customHeight="1">
      <c r="A995" s="5"/>
      <c r="B995" s="5"/>
      <c r="C995" s="5"/>
      <c r="D995" s="5"/>
      <c r="E995" s="1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</row>
    <row r="996" spans="1:34" ht="15.75" customHeight="1">
      <c r="A996" s="5"/>
      <c r="B996" s="5"/>
      <c r="C996" s="5"/>
      <c r="D996" s="5"/>
      <c r="E996" s="1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</row>
    <row r="997" spans="1:34" ht="15.75" customHeight="1">
      <c r="A997" s="5"/>
      <c r="B997" s="5"/>
      <c r="C997" s="5"/>
      <c r="D997" s="5"/>
      <c r="E997" s="1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</row>
    <row r="998" spans="1:34" ht="15.75" customHeight="1">
      <c r="A998" s="5"/>
      <c r="B998" s="5"/>
      <c r="C998" s="5"/>
      <c r="D998" s="5"/>
      <c r="E998" s="1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</row>
    <row r="999" spans="1:34" ht="15.75" customHeight="1">
      <c r="A999" s="5"/>
      <c r="B999" s="5"/>
      <c r="C999" s="5"/>
      <c r="D999" s="5"/>
      <c r="E999" s="1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</row>
    <row r="1000" spans="1:34" ht="15.75" customHeight="1">
      <c r="A1000" s="5"/>
      <c r="B1000" s="5"/>
      <c r="C1000" s="5"/>
      <c r="D1000" s="5"/>
      <c r="E1000" s="1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</row>
  </sheetData>
  <autoFilter ref="A1:N5">
    <sortState ref="A2:N7">
      <sortCondition ref="A1:A5"/>
    </sortState>
  </autoFilter>
  <sortState ref="A2:N7">
    <sortCondition ref="A2:A7"/>
  </sortState>
  <mergeCells count="1">
    <mergeCell ref="H10:I10"/>
  </mergeCells>
  <phoneticPr fontId="12" type="noConversion"/>
  <conditionalFormatting sqref="A1:N1">
    <cfRule type="expression" dxfId="212" priority="7">
      <formula>(COUNTIF($I1,"中醫婦科臨床教師會議")&gt;0)</formula>
    </cfRule>
    <cfRule type="expression" dxfId="211" priority="8">
      <formula>(COUNTIF($G1,"行政會議")&gt;0)</formula>
    </cfRule>
  </conditionalFormatting>
  <conditionalFormatting sqref="N2:N9">
    <cfRule type="expression" dxfId="210" priority="1">
      <formula>(COUNTIF($N2,"中醫婦科臨床教師會議")&gt;0)</formula>
    </cfRule>
    <cfRule type="expression" dxfId="209" priority="2">
      <formula>(COUNTIF($L2,"行政會議")&gt;0)</formula>
    </cfRule>
  </conditionalFormatting>
  <conditionalFormatting sqref="O16:P17">
    <cfRule type="expression" dxfId="208" priority="25">
      <formula>(COUNTIF(#REF!,"中醫婦科臨床教師會議")&gt;0)</formula>
    </cfRule>
    <cfRule type="expression" dxfId="207" priority="26">
      <formula>(COUNTIF(#REF!,"行政會議")&gt;0)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6"/>
  <sheetViews>
    <sheetView zoomScale="80" zoomScaleNormal="80" workbookViewId="0">
      <selection activeCell="A2" sqref="A2:N21"/>
    </sheetView>
  </sheetViews>
  <sheetFormatPr defaultColWidth="11.25" defaultRowHeight="15" customHeight="1"/>
  <cols>
    <col min="1" max="1" width="10" customWidth="1"/>
    <col min="2" max="2" width="9.125" customWidth="1"/>
    <col min="3" max="3" width="10" customWidth="1"/>
    <col min="4" max="8" width="8.375" customWidth="1"/>
    <col min="9" max="9" width="45.5" customWidth="1"/>
    <col min="10" max="11" width="10.875" customWidth="1"/>
    <col min="12" max="12" width="22.5" customWidth="1"/>
    <col min="13" max="13" width="10" customWidth="1"/>
    <col min="14" max="14" width="7.5" customWidth="1"/>
    <col min="15" max="26" width="6.75" customWidth="1"/>
  </cols>
  <sheetData>
    <row r="1" spans="1:26" s="162" customFormat="1" ht="14.1" customHeight="1">
      <c r="A1" s="188" t="s">
        <v>83</v>
      </c>
      <c r="B1" s="189" t="s">
        <v>1</v>
      </c>
      <c r="C1" s="190" t="s">
        <v>2</v>
      </c>
      <c r="D1" s="189" t="s">
        <v>3</v>
      </c>
      <c r="E1" s="191" t="s">
        <v>128</v>
      </c>
      <c r="F1" s="189" t="s">
        <v>85</v>
      </c>
      <c r="G1" s="189" t="s">
        <v>86</v>
      </c>
      <c r="H1" s="192" t="s">
        <v>87</v>
      </c>
      <c r="I1" s="70" t="s">
        <v>93</v>
      </c>
      <c r="J1" s="193" t="s">
        <v>89</v>
      </c>
      <c r="K1" s="193" t="s">
        <v>90</v>
      </c>
      <c r="L1" s="193" t="s">
        <v>5</v>
      </c>
      <c r="M1" s="193" t="s">
        <v>91</v>
      </c>
      <c r="N1" s="193" t="s">
        <v>92</v>
      </c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s="162" customFormat="1" ht="14.1" customHeight="1">
      <c r="A2" s="232">
        <v>45265</v>
      </c>
      <c r="B2" s="173">
        <v>0.5</v>
      </c>
      <c r="C2" s="179">
        <f>A2</f>
        <v>45265</v>
      </c>
      <c r="D2" s="227">
        <v>0.58333333333333337</v>
      </c>
      <c r="E2" s="174">
        <f>C2</f>
        <v>45265</v>
      </c>
      <c r="F2" s="177" t="s">
        <v>119</v>
      </c>
      <c r="G2" s="177" t="s">
        <v>119</v>
      </c>
      <c r="H2" s="177" t="s">
        <v>189</v>
      </c>
      <c r="I2" s="183" t="s">
        <v>186</v>
      </c>
      <c r="J2" s="177" t="s">
        <v>187</v>
      </c>
      <c r="K2" s="177" t="s">
        <v>188</v>
      </c>
      <c r="L2" s="177" t="s">
        <v>8</v>
      </c>
      <c r="M2" s="168" t="s">
        <v>45</v>
      </c>
      <c r="N2" s="171">
        <v>60</v>
      </c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s="40" customFormat="1" ht="17.45" customHeight="1">
      <c r="A3" s="256">
        <v>45267</v>
      </c>
      <c r="B3" s="173">
        <v>0.52083333333333337</v>
      </c>
      <c r="C3" s="165">
        <f>A3</f>
        <v>45267</v>
      </c>
      <c r="D3" s="173">
        <v>0.5625</v>
      </c>
      <c r="E3" s="174">
        <f>C3</f>
        <v>45267</v>
      </c>
      <c r="F3" s="175" t="s">
        <v>9</v>
      </c>
      <c r="G3" s="175" t="s">
        <v>10</v>
      </c>
      <c r="H3" s="176" t="s">
        <v>44</v>
      </c>
      <c r="I3" s="177" t="s">
        <v>162</v>
      </c>
      <c r="J3" s="178" t="s">
        <v>161</v>
      </c>
      <c r="K3" s="170" t="s">
        <v>161</v>
      </c>
      <c r="L3" s="168" t="s">
        <v>13</v>
      </c>
      <c r="M3" s="168" t="s">
        <v>24</v>
      </c>
      <c r="N3" s="171">
        <v>10</v>
      </c>
    </row>
    <row r="4" spans="1:26" s="40" customFormat="1" ht="17.45" customHeight="1">
      <c r="A4" s="163">
        <v>45268</v>
      </c>
      <c r="B4" s="173">
        <v>0.3125</v>
      </c>
      <c r="C4" s="163">
        <v>45268</v>
      </c>
      <c r="D4" s="173">
        <v>0.375</v>
      </c>
      <c r="E4" s="174">
        <f>C4</f>
        <v>45268</v>
      </c>
      <c r="F4" s="175" t="s">
        <v>9</v>
      </c>
      <c r="G4" s="175" t="s">
        <v>10</v>
      </c>
      <c r="H4" s="176" t="s">
        <v>44</v>
      </c>
      <c r="I4" s="216" t="s">
        <v>190</v>
      </c>
      <c r="J4" s="178" t="s">
        <v>151</v>
      </c>
      <c r="K4" s="230" t="s">
        <v>133</v>
      </c>
      <c r="L4" s="168" t="s">
        <v>13</v>
      </c>
      <c r="M4" s="168" t="s">
        <v>45</v>
      </c>
      <c r="N4" s="171">
        <v>60</v>
      </c>
    </row>
    <row r="5" spans="1:26" s="40" customFormat="1" ht="15" customHeight="1">
      <c r="A5" s="165">
        <v>45268</v>
      </c>
      <c r="B5" s="173">
        <v>0.5</v>
      </c>
      <c r="C5" s="165">
        <f t="shared" ref="C5:C10" si="0">A5</f>
        <v>45268</v>
      </c>
      <c r="D5" s="227">
        <v>0.54166666666666663</v>
      </c>
      <c r="E5" s="174">
        <v>44970</v>
      </c>
      <c r="F5" s="167" t="s">
        <v>9</v>
      </c>
      <c r="G5" s="167" t="s">
        <v>10</v>
      </c>
      <c r="H5" s="168" t="s">
        <v>44</v>
      </c>
      <c r="I5" s="184" t="s">
        <v>166</v>
      </c>
      <c r="J5" s="218" t="s">
        <v>167</v>
      </c>
      <c r="K5" s="218" t="s">
        <v>167</v>
      </c>
      <c r="L5" s="168" t="s">
        <v>13</v>
      </c>
      <c r="M5" s="168" t="s">
        <v>24</v>
      </c>
      <c r="N5" s="171">
        <v>10</v>
      </c>
    </row>
    <row r="6" spans="1:26" s="40" customFormat="1" ht="15" customHeight="1">
      <c r="A6" s="179">
        <v>45271</v>
      </c>
      <c r="B6" s="173">
        <v>0.5</v>
      </c>
      <c r="C6" s="179">
        <f t="shared" si="0"/>
        <v>45271</v>
      </c>
      <c r="D6" s="173">
        <v>0.54166666666666663</v>
      </c>
      <c r="E6" s="174">
        <f t="shared" ref="E6:E21" si="1">C6</f>
        <v>45271</v>
      </c>
      <c r="F6" s="167" t="s">
        <v>9</v>
      </c>
      <c r="G6" s="167" t="s">
        <v>10</v>
      </c>
      <c r="H6" s="168" t="s">
        <v>44</v>
      </c>
      <c r="I6" s="257" t="s">
        <v>147</v>
      </c>
      <c r="J6" s="248" t="s">
        <v>176</v>
      </c>
      <c r="K6" s="216" t="s">
        <v>72</v>
      </c>
      <c r="L6" s="168" t="s">
        <v>118</v>
      </c>
      <c r="M6" s="216" t="s">
        <v>45</v>
      </c>
      <c r="N6" s="219">
        <v>60</v>
      </c>
    </row>
    <row r="7" spans="1:26" s="40" customFormat="1" ht="15" customHeight="1">
      <c r="A7" s="165">
        <v>45271</v>
      </c>
      <c r="B7" s="173">
        <v>0.5</v>
      </c>
      <c r="C7" s="165">
        <f t="shared" si="0"/>
        <v>45271</v>
      </c>
      <c r="D7" s="227">
        <v>0.54166666666666663</v>
      </c>
      <c r="E7" s="174">
        <f t="shared" si="1"/>
        <v>45271</v>
      </c>
      <c r="F7" s="167" t="s">
        <v>9</v>
      </c>
      <c r="G7" s="167" t="s">
        <v>9</v>
      </c>
      <c r="H7" s="168" t="s">
        <v>44</v>
      </c>
      <c r="I7" s="184" t="s">
        <v>168</v>
      </c>
      <c r="J7" s="218" t="s">
        <v>169</v>
      </c>
      <c r="K7" s="218" t="s">
        <v>169</v>
      </c>
      <c r="L7" s="168" t="s">
        <v>13</v>
      </c>
      <c r="M7" s="216" t="s">
        <v>24</v>
      </c>
      <c r="N7" s="219">
        <v>10</v>
      </c>
    </row>
    <row r="8" spans="1:26" s="40" customFormat="1" ht="15" customHeight="1">
      <c r="A8" s="179">
        <v>45272</v>
      </c>
      <c r="B8" s="173">
        <v>0.5</v>
      </c>
      <c r="C8" s="179">
        <f t="shared" si="0"/>
        <v>45272</v>
      </c>
      <c r="D8" s="227">
        <v>0.54166666666666663</v>
      </c>
      <c r="E8" s="174">
        <f t="shared" si="1"/>
        <v>45272</v>
      </c>
      <c r="F8" s="167" t="s">
        <v>9</v>
      </c>
      <c r="G8" s="167" t="s">
        <v>10</v>
      </c>
      <c r="H8" s="168" t="s">
        <v>44</v>
      </c>
      <c r="I8" s="217" t="s">
        <v>178</v>
      </c>
      <c r="J8" s="218" t="s">
        <v>144</v>
      </c>
      <c r="K8" s="218" t="s">
        <v>144</v>
      </c>
      <c r="L8" s="170" t="s">
        <v>8</v>
      </c>
      <c r="M8" s="216" t="s">
        <v>24</v>
      </c>
      <c r="N8" s="219">
        <v>10</v>
      </c>
    </row>
    <row r="9" spans="1:26" s="40" customFormat="1" ht="15" customHeight="1">
      <c r="A9" s="163">
        <v>45273</v>
      </c>
      <c r="B9" s="173">
        <v>0.3125</v>
      </c>
      <c r="C9" s="165">
        <f t="shared" si="0"/>
        <v>45273</v>
      </c>
      <c r="D9" s="173">
        <v>0.35416666666666669</v>
      </c>
      <c r="E9" s="174">
        <f t="shared" si="1"/>
        <v>45273</v>
      </c>
      <c r="F9" s="167" t="s">
        <v>9</v>
      </c>
      <c r="G9" s="167" t="s">
        <v>10</v>
      </c>
      <c r="H9" s="168" t="s">
        <v>44</v>
      </c>
      <c r="I9" s="183" t="s">
        <v>157</v>
      </c>
      <c r="J9" s="218" t="s">
        <v>158</v>
      </c>
      <c r="K9" s="218" t="s">
        <v>159</v>
      </c>
      <c r="L9" s="168" t="s">
        <v>118</v>
      </c>
      <c r="M9" s="216" t="s">
        <v>47</v>
      </c>
      <c r="N9" s="219">
        <v>60</v>
      </c>
    </row>
    <row r="10" spans="1:26" s="40" customFormat="1" ht="15" customHeight="1">
      <c r="A10" s="163">
        <v>45273</v>
      </c>
      <c r="B10" s="173">
        <v>0.5</v>
      </c>
      <c r="C10" s="165">
        <f t="shared" si="0"/>
        <v>45273</v>
      </c>
      <c r="D10" s="173">
        <v>0.54166666666666663</v>
      </c>
      <c r="E10" s="174">
        <f t="shared" si="1"/>
        <v>45273</v>
      </c>
      <c r="F10" s="167" t="s">
        <v>9</v>
      </c>
      <c r="G10" s="167" t="s">
        <v>10</v>
      </c>
      <c r="H10" s="168" t="s">
        <v>44</v>
      </c>
      <c r="I10" s="184" t="s">
        <v>165</v>
      </c>
      <c r="J10" s="218" t="s">
        <v>164</v>
      </c>
      <c r="K10" s="218" t="s">
        <v>164</v>
      </c>
      <c r="L10" s="168" t="s">
        <v>13</v>
      </c>
      <c r="M10" s="216" t="s">
        <v>24</v>
      </c>
      <c r="N10" s="219">
        <v>10</v>
      </c>
    </row>
    <row r="11" spans="1:26" s="40" customFormat="1" ht="34.5" customHeight="1">
      <c r="A11" s="163">
        <v>45274</v>
      </c>
      <c r="B11" s="164">
        <v>0.5</v>
      </c>
      <c r="C11" s="163">
        <v>45274</v>
      </c>
      <c r="D11" s="173">
        <v>0.54166666666666663</v>
      </c>
      <c r="E11" s="174">
        <f t="shared" si="1"/>
        <v>45274</v>
      </c>
      <c r="F11" s="167" t="s">
        <v>9</v>
      </c>
      <c r="G11" s="167" t="s">
        <v>10</v>
      </c>
      <c r="H11" s="168" t="s">
        <v>44</v>
      </c>
      <c r="I11" s="229" t="s">
        <v>155</v>
      </c>
      <c r="J11" s="218" t="s">
        <v>156</v>
      </c>
      <c r="K11" s="218" t="s">
        <v>156</v>
      </c>
      <c r="L11" s="168" t="s">
        <v>118</v>
      </c>
      <c r="M11" s="168" t="s">
        <v>47</v>
      </c>
      <c r="N11" s="171">
        <v>60</v>
      </c>
    </row>
    <row r="12" spans="1:26" s="40" customFormat="1" ht="15" customHeight="1">
      <c r="A12" s="163">
        <v>45275</v>
      </c>
      <c r="B12" s="173">
        <v>0.3125</v>
      </c>
      <c r="C12" s="165">
        <f t="shared" ref="C12:C20" si="2">A12</f>
        <v>45275</v>
      </c>
      <c r="D12" s="173">
        <v>0.35416666666666669</v>
      </c>
      <c r="E12" s="174">
        <f t="shared" si="1"/>
        <v>45275</v>
      </c>
      <c r="F12" s="167" t="s">
        <v>9</v>
      </c>
      <c r="G12" s="167" t="s">
        <v>10</v>
      </c>
      <c r="H12" s="168" t="s">
        <v>44</v>
      </c>
      <c r="I12" s="183" t="s">
        <v>191</v>
      </c>
      <c r="J12" s="218" t="s">
        <v>152</v>
      </c>
      <c r="K12" s="230" t="s">
        <v>133</v>
      </c>
      <c r="L12" s="168" t="s">
        <v>13</v>
      </c>
      <c r="M12" s="216" t="s">
        <v>45</v>
      </c>
      <c r="N12" s="219">
        <v>60</v>
      </c>
    </row>
    <row r="13" spans="1:26" s="40" customFormat="1" ht="15" customHeight="1">
      <c r="A13" s="163">
        <v>45275</v>
      </c>
      <c r="B13" s="180">
        <v>0.52083333333333337</v>
      </c>
      <c r="C13" s="165">
        <f t="shared" si="2"/>
        <v>45275</v>
      </c>
      <c r="D13" s="180">
        <v>0.5625</v>
      </c>
      <c r="E13" s="174">
        <f t="shared" si="1"/>
        <v>45275</v>
      </c>
      <c r="F13" s="167" t="s">
        <v>9</v>
      </c>
      <c r="G13" s="167" t="s">
        <v>10</v>
      </c>
      <c r="H13" s="168" t="s">
        <v>44</v>
      </c>
      <c r="I13" s="168" t="s">
        <v>153</v>
      </c>
      <c r="J13" s="218" t="s">
        <v>154</v>
      </c>
      <c r="K13" s="218" t="s">
        <v>173</v>
      </c>
      <c r="L13" s="168" t="s">
        <v>118</v>
      </c>
      <c r="M13" s="216" t="s">
        <v>47</v>
      </c>
      <c r="N13" s="219">
        <v>60</v>
      </c>
    </row>
    <row r="14" spans="1:26" s="40" customFormat="1" ht="15" customHeight="1">
      <c r="A14" s="163">
        <v>45278</v>
      </c>
      <c r="B14" s="173">
        <v>0.5</v>
      </c>
      <c r="C14" s="165">
        <f t="shared" si="2"/>
        <v>45278</v>
      </c>
      <c r="D14" s="173">
        <v>0.54166666666666663</v>
      </c>
      <c r="E14" s="166">
        <f t="shared" si="1"/>
        <v>45278</v>
      </c>
      <c r="F14" s="167" t="s">
        <v>9</v>
      </c>
      <c r="G14" s="167" t="s">
        <v>10</v>
      </c>
      <c r="H14" s="168" t="s">
        <v>44</v>
      </c>
      <c r="I14" s="169" t="s">
        <v>170</v>
      </c>
      <c r="J14" s="170" t="s">
        <v>169</v>
      </c>
      <c r="K14" s="170" t="s">
        <v>169</v>
      </c>
      <c r="L14" s="168" t="s">
        <v>13</v>
      </c>
      <c r="M14" s="216" t="s">
        <v>24</v>
      </c>
      <c r="N14" s="219">
        <v>10</v>
      </c>
    </row>
    <row r="15" spans="1:26" s="40" customFormat="1" ht="15" customHeight="1">
      <c r="A15" s="179">
        <v>45279</v>
      </c>
      <c r="B15" s="180">
        <v>0.5</v>
      </c>
      <c r="C15" s="179">
        <f t="shared" si="2"/>
        <v>45279</v>
      </c>
      <c r="D15" s="181">
        <v>0.54166666666666663</v>
      </c>
      <c r="E15" s="166">
        <f t="shared" si="1"/>
        <v>45279</v>
      </c>
      <c r="F15" s="167" t="s">
        <v>9</v>
      </c>
      <c r="G15" s="167" t="s">
        <v>10</v>
      </c>
      <c r="H15" s="168" t="s">
        <v>44</v>
      </c>
      <c r="I15" s="169" t="s">
        <v>145</v>
      </c>
      <c r="J15" s="218" t="s">
        <v>177</v>
      </c>
      <c r="K15" s="218" t="s">
        <v>175</v>
      </c>
      <c r="L15" s="168" t="s">
        <v>118</v>
      </c>
      <c r="M15" s="216" t="s">
        <v>45</v>
      </c>
      <c r="N15" s="219">
        <v>60</v>
      </c>
    </row>
    <row r="16" spans="1:26" s="40" customFormat="1" ht="15" customHeight="1">
      <c r="A16" s="163">
        <v>45280</v>
      </c>
      <c r="B16" s="246">
        <v>0.3125</v>
      </c>
      <c r="C16" s="165">
        <f t="shared" si="2"/>
        <v>45280</v>
      </c>
      <c r="D16" s="228">
        <v>0.35416666666666669</v>
      </c>
      <c r="E16" s="166">
        <f t="shared" si="1"/>
        <v>45280</v>
      </c>
      <c r="F16" s="167" t="s">
        <v>9</v>
      </c>
      <c r="G16" s="167" t="s">
        <v>10</v>
      </c>
      <c r="H16" s="168" t="s">
        <v>44</v>
      </c>
      <c r="I16" s="169" t="s">
        <v>132</v>
      </c>
      <c r="J16" s="218" t="s">
        <v>46</v>
      </c>
      <c r="K16" s="218" t="s">
        <v>46</v>
      </c>
      <c r="L16" s="168" t="s">
        <v>118</v>
      </c>
      <c r="M16" s="168" t="s">
        <v>47</v>
      </c>
      <c r="N16" s="171">
        <v>60</v>
      </c>
    </row>
    <row r="17" spans="1:26" s="187" customFormat="1" ht="15" customHeight="1">
      <c r="A17" s="249">
        <v>45280</v>
      </c>
      <c r="B17" s="180">
        <v>0.5</v>
      </c>
      <c r="C17" s="226">
        <f t="shared" si="2"/>
        <v>45280</v>
      </c>
      <c r="D17" s="228">
        <v>0.54166666666666663</v>
      </c>
      <c r="E17" s="166">
        <f t="shared" si="1"/>
        <v>45280</v>
      </c>
      <c r="F17" s="182" t="s">
        <v>9</v>
      </c>
      <c r="G17" s="182" t="s">
        <v>10</v>
      </c>
      <c r="H17" s="183" t="s">
        <v>44</v>
      </c>
      <c r="I17" s="169" t="s">
        <v>163</v>
      </c>
      <c r="J17" s="185" t="s">
        <v>164</v>
      </c>
      <c r="K17" s="185" t="s">
        <v>164</v>
      </c>
      <c r="L17" s="168" t="s">
        <v>13</v>
      </c>
      <c r="M17" s="168" t="s">
        <v>24</v>
      </c>
      <c r="N17" s="171">
        <v>10</v>
      </c>
      <c r="O17" s="186"/>
    </row>
    <row r="18" spans="1:26" s="40" customFormat="1" ht="15" customHeight="1">
      <c r="A18" s="165">
        <v>45280</v>
      </c>
      <c r="B18" s="180">
        <v>0.5</v>
      </c>
      <c r="C18" s="165">
        <f t="shared" si="2"/>
        <v>45280</v>
      </c>
      <c r="D18" s="181">
        <v>0.54166666666666663</v>
      </c>
      <c r="E18" s="166">
        <f t="shared" si="1"/>
        <v>45280</v>
      </c>
      <c r="F18" s="167" t="s">
        <v>9</v>
      </c>
      <c r="G18" s="167" t="s">
        <v>9</v>
      </c>
      <c r="H18" s="168" t="s">
        <v>44</v>
      </c>
      <c r="I18" s="220" t="s">
        <v>171</v>
      </c>
      <c r="J18" s="218" t="s">
        <v>172</v>
      </c>
      <c r="K18" s="218" t="s">
        <v>172</v>
      </c>
      <c r="L18" s="216" t="s">
        <v>13</v>
      </c>
      <c r="M18" s="216" t="s">
        <v>24</v>
      </c>
      <c r="N18" s="219">
        <v>10</v>
      </c>
    </row>
    <row r="19" spans="1:26" s="40" customFormat="1" ht="15" customHeight="1">
      <c r="A19" s="163">
        <v>45281</v>
      </c>
      <c r="B19" s="173">
        <v>0.52083333333333337</v>
      </c>
      <c r="C19" s="165">
        <f t="shared" si="2"/>
        <v>45281</v>
      </c>
      <c r="D19" s="173">
        <v>0.5625</v>
      </c>
      <c r="E19" s="166">
        <f t="shared" si="1"/>
        <v>45281</v>
      </c>
      <c r="F19" s="167" t="s">
        <v>9</v>
      </c>
      <c r="G19" s="167" t="s">
        <v>10</v>
      </c>
      <c r="H19" s="172" t="s">
        <v>44</v>
      </c>
      <c r="I19" s="222" t="s">
        <v>160</v>
      </c>
      <c r="J19" s="221" t="s">
        <v>161</v>
      </c>
      <c r="K19" s="221" t="s">
        <v>161</v>
      </c>
      <c r="L19" s="222" t="s">
        <v>118</v>
      </c>
      <c r="M19" s="222" t="s">
        <v>47</v>
      </c>
      <c r="N19" s="223">
        <v>60</v>
      </c>
    </row>
    <row r="20" spans="1:26" ht="15.75" customHeight="1">
      <c r="A20" s="179">
        <v>45285</v>
      </c>
      <c r="B20" s="173">
        <v>0.5</v>
      </c>
      <c r="C20" s="179">
        <f t="shared" si="2"/>
        <v>45285</v>
      </c>
      <c r="D20" s="227">
        <v>0.54166666666666663</v>
      </c>
      <c r="E20" s="166">
        <f t="shared" si="1"/>
        <v>45285</v>
      </c>
      <c r="F20" s="167" t="s">
        <v>9</v>
      </c>
      <c r="G20" s="167" t="s">
        <v>10</v>
      </c>
      <c r="H20" s="172" t="s">
        <v>44</v>
      </c>
      <c r="I20" s="217" t="s">
        <v>146</v>
      </c>
      <c r="J20" s="225" t="s">
        <v>174</v>
      </c>
      <c r="K20" s="221" t="s">
        <v>173</v>
      </c>
      <c r="L20" s="224" t="s">
        <v>8</v>
      </c>
      <c r="M20" s="231" t="s">
        <v>45</v>
      </c>
      <c r="N20" s="233">
        <v>60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50">
        <v>45286</v>
      </c>
      <c r="B21" s="251">
        <v>0.5</v>
      </c>
      <c r="C21" s="250">
        <v>45286</v>
      </c>
      <c r="D21" s="227">
        <v>0.54166666666666663</v>
      </c>
      <c r="E21" s="166">
        <f t="shared" si="1"/>
        <v>45286</v>
      </c>
      <c r="F21" s="167" t="s">
        <v>9</v>
      </c>
      <c r="G21" s="167" t="s">
        <v>9</v>
      </c>
      <c r="H21" s="172" t="s">
        <v>44</v>
      </c>
      <c r="I21" s="252" t="s">
        <v>241</v>
      </c>
      <c r="J21" s="218" t="s">
        <v>185</v>
      </c>
      <c r="K21" s="230" t="s">
        <v>133</v>
      </c>
      <c r="L21" s="224" t="s">
        <v>8</v>
      </c>
      <c r="M21" s="231" t="s">
        <v>45</v>
      </c>
      <c r="N21" s="233">
        <v>60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38"/>
      <c r="B22" s="239"/>
      <c r="C22" s="240"/>
      <c r="D22" s="241"/>
      <c r="E22" s="242"/>
      <c r="F22" s="243"/>
      <c r="G22" s="243"/>
      <c r="H22" s="244"/>
      <c r="I22" s="24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F23" s="1"/>
      <c r="G23" s="1"/>
      <c r="H23" s="539" t="s">
        <v>179</v>
      </c>
      <c r="I23" s="539"/>
      <c r="J23" s="201"/>
      <c r="K23" s="20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G24" s="1"/>
      <c r="H24" s="1"/>
      <c r="I24" s="12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8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8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8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8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8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8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8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8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8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8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8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8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8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8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8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8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8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8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8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8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8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8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8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8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8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8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8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8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8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8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8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8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8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8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8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8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8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8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8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8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8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8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8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8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8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8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8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8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8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8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8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8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8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8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8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8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8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8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8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8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8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8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8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8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8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8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8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8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8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8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8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8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8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8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8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8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8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8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8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8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8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8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8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8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8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8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8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8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8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8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8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8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8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8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8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8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8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8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8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8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8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8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8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8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8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8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8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8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8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8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8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8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8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8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8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8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8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8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8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8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8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8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8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8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8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8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8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8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8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8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8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8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8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8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8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8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8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8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8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8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8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8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8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8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8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8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8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8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8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8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8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8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8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8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8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8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8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8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8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8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8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8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8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8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8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8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8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8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8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8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8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8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8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8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8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8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8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8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8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8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8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8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8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8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8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8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8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8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8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8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8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8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8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8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8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8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8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8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8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8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8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8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8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8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8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8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8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8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8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8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8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8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8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8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8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8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8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8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8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8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8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8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8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8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8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8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8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8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8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8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8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8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8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8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8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8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8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8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8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8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8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8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8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8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8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8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8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8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8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8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8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8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8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8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8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8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8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8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8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8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8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8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8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8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8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8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8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8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8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8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8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8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8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8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8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8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8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8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8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8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8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8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8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8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8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8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8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8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8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8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8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8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8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8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8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8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8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8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8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8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8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8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8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8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8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8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8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8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8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8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8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8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8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8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8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8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8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8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8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8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8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8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8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8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8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8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8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8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8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8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8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8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8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8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8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8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8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8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8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8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8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8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8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8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8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8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8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8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8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8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8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8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8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8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8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8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8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8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8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8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8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8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8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8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8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8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8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8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8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8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8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8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8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8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8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8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8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8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8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8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8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8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8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8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8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8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8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8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8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8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8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8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8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8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8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8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8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8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8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8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8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8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8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8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8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8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8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8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8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8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8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8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8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8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8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8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</sheetData>
  <autoFilter ref="A1:N18">
    <sortState ref="A2:N21">
      <sortCondition ref="A1:A18"/>
    </sortState>
  </autoFilter>
  <mergeCells count="1">
    <mergeCell ref="H23:I23"/>
  </mergeCells>
  <phoneticPr fontId="12" type="noConversion"/>
  <conditionalFormatting sqref="N2:N5">
    <cfRule type="expression" dxfId="206" priority="656">
      <formula>(COUNTIF($N2,"中醫婦科臨床教師會議")&gt;0)</formula>
    </cfRule>
  </conditionalFormatting>
  <conditionalFormatting sqref="N2:N5">
    <cfRule type="expression" dxfId="205" priority="657">
      <formula>(COUNTIF($L2,"行政會議")&gt;0)</formula>
    </cfRule>
  </conditionalFormatting>
  <conditionalFormatting sqref="F3:H3 K19">
    <cfRule type="expression" dxfId="204" priority="437">
      <formula>(COUNTIF($J3,"中醫婦科臨床教師會議")&gt;0)</formula>
    </cfRule>
  </conditionalFormatting>
  <conditionalFormatting sqref="F3:H3 F17:H17 J17:K17 K19 D19:D22 D2:D3">
    <cfRule type="expression" dxfId="203" priority="438">
      <formula>(COUNTIF($H2,"行政會議")&gt;0)</formula>
    </cfRule>
  </conditionalFormatting>
  <conditionalFormatting sqref="A2:A3">
    <cfRule type="expression" dxfId="202" priority="261">
      <formula>OR(AND(YEAR(A2)=YEAR(TODAY()), MONTH(A2)+1=MONTH(TODAY())), AND(YEAR(A2)+1=YEAR(TODAY()), MONTH(A2)=12, MONTH(TODAY())=1))</formula>
    </cfRule>
  </conditionalFormatting>
  <conditionalFormatting sqref="A2:A3">
    <cfRule type="expression" dxfId="201" priority="262">
      <formula>AND(A2&lt;TODAY(), TODAY()-A2&gt;=WEEKDAY(TODAY()), TODAY()-A2&lt;WEEKDAY(TODAY())+7)</formula>
    </cfRule>
  </conditionalFormatting>
  <conditionalFormatting sqref="F3:H3 J3 B2:B3">
    <cfRule type="expression" dxfId="200" priority="265">
      <formula>(COUNTIF(#REF!,"中醫婦科臨床教師會議")&gt;0)</formula>
    </cfRule>
  </conditionalFormatting>
  <conditionalFormatting sqref="J3">
    <cfRule type="expression" dxfId="199" priority="266">
      <formula>(COUNTIF(#REF!,"行政會議")&gt;0)</formula>
    </cfRule>
  </conditionalFormatting>
  <conditionalFormatting sqref="A2:A3">
    <cfRule type="expression" dxfId="198" priority="267">
      <formula>(COUNTIF($I2,"中醫婦科臨床教師會議")&gt;0)</formula>
    </cfRule>
  </conditionalFormatting>
  <conditionalFormatting sqref="A2:A3">
    <cfRule type="expression" dxfId="197" priority="268">
      <formula>(COUNTIF($G2,"行政會議")&gt;0)</formula>
    </cfRule>
  </conditionalFormatting>
  <conditionalFormatting sqref="D2:D3">
    <cfRule type="expression" dxfId="196" priority="260">
      <formula>(COUNTIF(#REF!,"中醫婦科臨床教師會議")&gt;0)</formula>
    </cfRule>
  </conditionalFormatting>
  <conditionalFormatting sqref="F4:H5">
    <cfRule type="expression" dxfId="195" priority="213">
      <formula>(COUNTIF($J4,"中醫婦科臨床教師會議")&gt;0)</formula>
    </cfRule>
  </conditionalFormatting>
  <conditionalFormatting sqref="F4:H5">
    <cfRule type="expression" dxfId="194" priority="214">
      <formula>(COUNTIF($H4,"行政會議")&gt;0)</formula>
    </cfRule>
  </conditionalFormatting>
  <conditionalFormatting sqref="F4:H5 J4:J5 J6:K13">
    <cfRule type="expression" dxfId="193" priority="215">
      <formula>(COUNTIF(#REF!,"中醫婦科臨床教師會議")&gt;0)</formula>
    </cfRule>
  </conditionalFormatting>
  <conditionalFormatting sqref="D4:D5">
    <cfRule type="expression" dxfId="192" priority="209">
      <formula>(COUNTIF($H4,"行政會議")&gt;0)</formula>
    </cfRule>
  </conditionalFormatting>
  <conditionalFormatting sqref="D4:D5">
    <cfRule type="expression" dxfId="191" priority="210">
      <formula>(COUNTIF(#REF!,"中醫婦科臨床教師會議")&gt;0)</formula>
    </cfRule>
  </conditionalFormatting>
  <conditionalFormatting sqref="N6:N10 N12:N15">
    <cfRule type="expression" dxfId="190" priority="207">
      <formula>(COUNTIF($N6,"中醫婦科臨床教師會議")&gt;0)</formula>
    </cfRule>
  </conditionalFormatting>
  <conditionalFormatting sqref="N6:N10 N12:N15">
    <cfRule type="expression" dxfId="189" priority="208">
      <formula>(COUNTIF($L6,"行政會議")&gt;0)</formula>
    </cfRule>
  </conditionalFormatting>
  <conditionalFormatting sqref="N16:N17">
    <cfRule type="expression" dxfId="188" priority="203">
      <formula>(COUNTIF($N16,"中醫婦科臨床教師會議")&gt;0)</formula>
    </cfRule>
  </conditionalFormatting>
  <conditionalFormatting sqref="N16:N17">
    <cfRule type="expression" dxfId="187" priority="204">
      <formula>(COUNTIF($L16,"行政會議")&gt;0)</formula>
    </cfRule>
  </conditionalFormatting>
  <conditionalFormatting sqref="F16:H16">
    <cfRule type="expression" dxfId="186" priority="202">
      <formula>(COUNTIF($H16,"行政會議")&gt;0)</formula>
    </cfRule>
  </conditionalFormatting>
  <conditionalFormatting sqref="F16:H16">
    <cfRule type="expression" dxfId="185" priority="199">
      <formula>(COUNTIF(#REF!,"中醫婦科臨床教師會議")&gt;0)</formula>
    </cfRule>
  </conditionalFormatting>
  <conditionalFormatting sqref="N18">
    <cfRule type="expression" dxfId="184" priority="170">
      <formula>(COUNTIF($N18,"中醫婦科臨床教師會議")&gt;0)</formula>
    </cfRule>
  </conditionalFormatting>
  <conditionalFormatting sqref="N18">
    <cfRule type="expression" dxfId="183" priority="171">
      <formula>(COUNTIF($L18,"行政會議")&gt;0)</formula>
    </cfRule>
  </conditionalFormatting>
  <conditionalFormatting sqref="J18">
    <cfRule type="expression" dxfId="182" priority="168">
      <formula>(COUNTIF($J18,"中醫婦科臨床教師會議")&gt;0)</formula>
    </cfRule>
  </conditionalFormatting>
  <conditionalFormatting sqref="F18:H18 F19:I19 J18">
    <cfRule type="expression" dxfId="181" priority="169">
      <formula>(COUNTIF($H18,"行政會議")&gt;0)</formula>
    </cfRule>
  </conditionalFormatting>
  <conditionalFormatting sqref="F18:H18 F19:I19 J18">
    <cfRule type="expression" dxfId="180" priority="166">
      <formula>(COUNTIF(#REF!,"中醫婦科臨床教師會議")&gt;0)</formula>
    </cfRule>
  </conditionalFormatting>
  <conditionalFormatting sqref="I19">
    <cfRule type="expression" dxfId="179" priority="167">
      <formula>(COUNTIF(#REF!,"中醫婦科臨床教師會議")&gt;0)</formula>
    </cfRule>
  </conditionalFormatting>
  <conditionalFormatting sqref="J4:J5 J6:K13">
    <cfRule type="expression" dxfId="178" priority="1791">
      <formula>(COUNTIF(#REF!,"行政會議")&gt;0)</formula>
    </cfRule>
  </conditionalFormatting>
  <conditionalFormatting sqref="D15:D18">
    <cfRule type="expression" dxfId="177" priority="150">
      <formula>(COUNTIF($H15,"行政會議")&gt;0)</formula>
    </cfRule>
  </conditionalFormatting>
  <conditionalFormatting sqref="F17:H17 J17:K17 D15:D18">
    <cfRule type="expression" dxfId="176" priority="149">
      <formula>(COUNTIF($J15,"中醫婦科臨床教師會議")&gt;0)</formula>
    </cfRule>
  </conditionalFormatting>
  <conditionalFormatting sqref="A17:C17">
    <cfRule type="expression" dxfId="175" priority="145">
      <formula>(COUNTIF($J17,"中醫婦科臨床教師會議")&gt;0)</formula>
    </cfRule>
  </conditionalFormatting>
  <conditionalFormatting sqref="A17:C17">
    <cfRule type="expression" dxfId="174" priority="148">
      <formula>(COUNTIF($H17,"行政會議")&gt;0)</formula>
    </cfRule>
  </conditionalFormatting>
  <conditionalFormatting sqref="J14:K14">
    <cfRule type="expression" dxfId="173" priority="116">
      <formula>(COUNTIF($J14,"中醫婦科臨床教師會議")&gt;0)</formula>
    </cfRule>
  </conditionalFormatting>
  <conditionalFormatting sqref="F14:H14 J14:K14">
    <cfRule type="expression" dxfId="172" priority="117">
      <formula>(COUNTIF($H14,"行政會議")&gt;0)</formula>
    </cfRule>
  </conditionalFormatting>
  <conditionalFormatting sqref="F14:H14 J14:K14">
    <cfRule type="expression" dxfId="171" priority="114">
      <formula>(COUNTIF(#REF!,"中醫婦科臨床教師會議")&gt;0)</formula>
    </cfRule>
  </conditionalFormatting>
  <conditionalFormatting sqref="D14">
    <cfRule type="expression" dxfId="170" priority="108">
      <formula>(COUNTIF($H14,"行政會議")&gt;0)</formula>
    </cfRule>
  </conditionalFormatting>
  <conditionalFormatting sqref="D14">
    <cfRule type="expression" dxfId="169" priority="109">
      <formula>(COUNTIF(#REF!,"中醫婦科臨床教師會議")&gt;0)</formula>
    </cfRule>
  </conditionalFormatting>
  <conditionalFormatting sqref="F15:H15">
    <cfRule type="expression" dxfId="168" priority="105">
      <formula>(COUNTIF($H15,"行政會議")&gt;0)</formula>
    </cfRule>
  </conditionalFormatting>
  <conditionalFormatting sqref="F15:H15">
    <cfRule type="expression" dxfId="167" priority="103">
      <formula>(COUNTIF(#REF!,"中醫婦科臨床教師會議")&gt;0)</formula>
    </cfRule>
  </conditionalFormatting>
  <conditionalFormatting sqref="B15:B16">
    <cfRule type="expression" dxfId="166" priority="101">
      <formula>(COUNTIF($J15,"中醫婦科臨床教師會議")&gt;0)</formula>
    </cfRule>
  </conditionalFormatting>
  <conditionalFormatting sqref="B15:B16">
    <cfRule type="expression" dxfId="165" priority="102">
      <formula>(COUNTIF($H15,"行政會議")&gt;0)</formula>
    </cfRule>
  </conditionalFormatting>
  <conditionalFormatting sqref="F13:H13">
    <cfRule type="expression" dxfId="164" priority="98">
      <formula>(COUNTIF($H13,"行政會議")&gt;0)</formula>
    </cfRule>
  </conditionalFormatting>
  <conditionalFormatting sqref="F13:H13">
    <cfRule type="expression" dxfId="163" priority="97">
      <formula>(COUNTIF(#REF!,"中醫婦科臨床教師會議")&gt;0)</formula>
    </cfRule>
  </conditionalFormatting>
  <conditionalFormatting sqref="F5:H12">
    <cfRule type="expression" dxfId="162" priority="96">
      <formula>(COUNTIF($H5,"行政會議")&gt;0)</formula>
    </cfRule>
  </conditionalFormatting>
  <conditionalFormatting sqref="F5:H12">
    <cfRule type="expression" dxfId="161" priority="95">
      <formula>(COUNTIF(#REF!,"中醫婦科臨床教師會議")&gt;0)</formula>
    </cfRule>
  </conditionalFormatting>
  <conditionalFormatting sqref="D19:D22">
    <cfRule type="expression" dxfId="160" priority="94">
      <formula>(COUNTIF(#REF!,"中醫婦科臨床教師會議")&gt;0)</formula>
    </cfRule>
  </conditionalFormatting>
  <conditionalFormatting sqref="J19">
    <cfRule type="expression" dxfId="159" priority="91">
      <formula>(COUNTIF($J19,"中醫婦科臨床教師會議")&gt;0)</formula>
    </cfRule>
  </conditionalFormatting>
  <conditionalFormatting sqref="J19">
    <cfRule type="expression" dxfId="158" priority="92">
      <formula>(COUNTIF($H19,"行政會議")&gt;0)</formula>
    </cfRule>
  </conditionalFormatting>
  <conditionalFormatting sqref="J19">
    <cfRule type="expression" dxfId="157" priority="90">
      <formula>(COUNTIF(#REF!,"中醫婦科臨床教師會議")&gt;0)</formula>
    </cfRule>
  </conditionalFormatting>
  <conditionalFormatting sqref="K19">
    <cfRule type="expression" dxfId="156" priority="87">
      <formula>(COUNTIF(#REF!,"中醫婦科臨床教師會議")&gt;0)</formula>
    </cfRule>
  </conditionalFormatting>
  <conditionalFormatting sqref="N19">
    <cfRule type="expression" dxfId="155" priority="81">
      <formula>(COUNTIF($N19,"中醫婦科臨床教師會議")&gt;0)</formula>
    </cfRule>
  </conditionalFormatting>
  <conditionalFormatting sqref="N19">
    <cfRule type="expression" dxfId="154" priority="82">
      <formula>(COUNTIF($L19,"行政會議")&gt;0)</formula>
    </cfRule>
  </conditionalFormatting>
  <conditionalFormatting sqref="B6:B7 B12 B9:B10">
    <cfRule type="expression" dxfId="153" priority="74">
      <formula>(COUNTIF(#REF!,"中醫婦科臨床教師會議")&gt;0)</formula>
    </cfRule>
  </conditionalFormatting>
  <conditionalFormatting sqref="D6:D12">
    <cfRule type="expression" dxfId="152" priority="73">
      <formula>(COUNTIF($H6,"行政會議")&gt;0)</formula>
    </cfRule>
  </conditionalFormatting>
  <conditionalFormatting sqref="D6:D12">
    <cfRule type="expression" dxfId="151" priority="72">
      <formula>(COUNTIF(#REF!,"中醫婦科臨床教師會議")&gt;0)</formula>
    </cfRule>
  </conditionalFormatting>
  <conditionalFormatting sqref="D13">
    <cfRule type="expression" dxfId="150" priority="70">
      <formula>(COUNTIF($J13,"中醫婦科臨床教師會議")&gt;0)</formula>
    </cfRule>
  </conditionalFormatting>
  <conditionalFormatting sqref="D13">
    <cfRule type="expression" dxfId="149" priority="71">
      <formula>(COUNTIF($H13,"行政會議")&gt;0)</formula>
    </cfRule>
  </conditionalFormatting>
  <conditionalFormatting sqref="B13">
    <cfRule type="expression" dxfId="148" priority="68">
      <formula>(COUNTIF($J13,"中醫婦科臨床教師會議")&gt;0)</formula>
    </cfRule>
  </conditionalFormatting>
  <conditionalFormatting sqref="B13">
    <cfRule type="expression" dxfId="147" priority="69">
      <formula>(COUNTIF($H13,"行政會議")&gt;0)</formula>
    </cfRule>
  </conditionalFormatting>
  <conditionalFormatting sqref="K3">
    <cfRule type="expression" dxfId="146" priority="66">
      <formula>(COUNTIF($J3,"中醫婦科臨床教師會議")&gt;0)</formula>
    </cfRule>
  </conditionalFormatting>
  <conditionalFormatting sqref="K3">
    <cfRule type="expression" dxfId="145" priority="67">
      <formula>(COUNTIF($H3,"行政會議")&gt;0)</formula>
    </cfRule>
  </conditionalFormatting>
  <conditionalFormatting sqref="K3">
    <cfRule type="expression" dxfId="144" priority="65">
      <formula>(COUNTIF(#REF!,"中醫婦科臨床教師會議")&gt;0)</formula>
    </cfRule>
  </conditionalFormatting>
  <conditionalFormatting sqref="I4">
    <cfRule type="expression" dxfId="143" priority="64">
      <formula>(COUNTIF($H4,"行政會議")&gt;0)</formula>
    </cfRule>
  </conditionalFormatting>
  <conditionalFormatting sqref="I4">
    <cfRule type="expression" dxfId="142" priority="62">
      <formula>(COUNTIF(#REF!,"中醫婦科臨床教師會議")&gt;0)</formula>
    </cfRule>
  </conditionalFormatting>
  <conditionalFormatting sqref="I4">
    <cfRule type="expression" dxfId="141" priority="63">
      <formula>(COUNTIF(#REF!,"中醫婦科臨床教師會議")&gt;0)</formula>
    </cfRule>
  </conditionalFormatting>
  <conditionalFormatting sqref="K4:K5">
    <cfRule type="expression" dxfId="140" priority="60">
      <formula>(COUNTIF($J4,"中醫婦科臨床教師會議")&gt;0)</formula>
    </cfRule>
  </conditionalFormatting>
  <conditionalFormatting sqref="K4:K5">
    <cfRule type="expression" dxfId="139" priority="61">
      <formula>(COUNTIF($H4,"行政會議")&gt;0)</formula>
    </cfRule>
  </conditionalFormatting>
  <conditionalFormatting sqref="K4:K5">
    <cfRule type="expression" dxfId="138" priority="59">
      <formula>(COUNTIF(#REF!,"中醫婦科臨床教師會議")&gt;0)</formula>
    </cfRule>
  </conditionalFormatting>
  <conditionalFormatting sqref="I7">
    <cfRule type="expression" dxfId="137" priority="58">
      <formula>(COUNTIF($H7,"行政會議")&gt;0)</formula>
    </cfRule>
  </conditionalFormatting>
  <conditionalFormatting sqref="I7">
    <cfRule type="expression" dxfId="136" priority="57">
      <formula>(COUNTIF($J7,"中醫婦科臨床教師會議")&gt;0)</formula>
    </cfRule>
  </conditionalFormatting>
  <conditionalFormatting sqref="I9:I10">
    <cfRule type="expression" dxfId="135" priority="56">
      <formula>(COUNTIF($H9,"行政會議")&gt;0)</formula>
    </cfRule>
  </conditionalFormatting>
  <conditionalFormatting sqref="I9:I10">
    <cfRule type="expression" dxfId="134" priority="55">
      <formula>(COUNTIF($J9,"中醫婦科臨床教師會議")&gt;0)</formula>
    </cfRule>
  </conditionalFormatting>
  <conditionalFormatting sqref="N11">
    <cfRule type="expression" dxfId="133" priority="53">
      <formula>(COUNTIF($N11,"中醫婦科臨床教師會議")&gt;0)</formula>
    </cfRule>
  </conditionalFormatting>
  <conditionalFormatting sqref="N11">
    <cfRule type="expression" dxfId="132" priority="54">
      <formula>(COUNTIF($L11,"行政會議")&gt;0)</formula>
    </cfRule>
  </conditionalFormatting>
  <conditionalFormatting sqref="I13:I17">
    <cfRule type="expression" dxfId="131" priority="52">
      <formula>(COUNTIF($H13,"行政會議")&gt;0)</formula>
    </cfRule>
  </conditionalFormatting>
  <conditionalFormatting sqref="I13:I17">
    <cfRule type="expression" dxfId="130" priority="50">
      <formula>(COUNTIF(#REF!,"中醫婦科臨床教師會議")&gt;0)</formula>
    </cfRule>
  </conditionalFormatting>
  <conditionalFormatting sqref="I13:I17">
    <cfRule type="expression" dxfId="129" priority="51">
      <formula>(COUNTIF(#REF!,"中醫婦科臨床教師會議")&gt;0)</formula>
    </cfRule>
  </conditionalFormatting>
  <conditionalFormatting sqref="J15:K15">
    <cfRule type="expression" dxfId="128" priority="48">
      <formula>(COUNTIF(#REF!,"中醫婦科臨床教師會議")&gt;0)</formula>
    </cfRule>
  </conditionalFormatting>
  <conditionalFormatting sqref="J15:K15">
    <cfRule type="expression" dxfId="127" priority="49">
      <formula>(COUNTIF(#REF!,"行政會議")&gt;0)</formula>
    </cfRule>
  </conditionalFormatting>
  <conditionalFormatting sqref="J16">
    <cfRule type="expression" dxfId="126" priority="46">
      <formula>(COUNTIF(#REF!,"中醫婦科臨床教師會議")&gt;0)</formula>
    </cfRule>
  </conditionalFormatting>
  <conditionalFormatting sqref="J16">
    <cfRule type="expression" dxfId="125" priority="47">
      <formula>(COUNTIF(#REF!,"行政會議")&gt;0)</formula>
    </cfRule>
  </conditionalFormatting>
  <conditionalFormatting sqref="K16">
    <cfRule type="expression" dxfId="124" priority="44">
      <formula>(COUNTIF(#REF!,"中醫婦科臨床教師會議")&gt;0)</formula>
    </cfRule>
  </conditionalFormatting>
  <conditionalFormatting sqref="K16">
    <cfRule type="expression" dxfId="123" priority="45">
      <formula>(COUNTIF(#REF!,"行政會議")&gt;0)</formula>
    </cfRule>
  </conditionalFormatting>
  <conditionalFormatting sqref="B18">
    <cfRule type="expression" dxfId="122" priority="40">
      <formula>(COUNTIF($J18,"中醫婦科臨床教師會議")&gt;0)</formula>
    </cfRule>
  </conditionalFormatting>
  <conditionalFormatting sqref="B18">
    <cfRule type="expression" dxfId="121" priority="41">
      <formula>(COUNTIF($H18,"行政會議")&gt;0)</formula>
    </cfRule>
  </conditionalFormatting>
  <conditionalFormatting sqref="K18">
    <cfRule type="expression" dxfId="120" priority="38">
      <formula>(COUNTIF(#REF!,"中醫婦科臨床教師會議")&gt;0)</formula>
    </cfRule>
  </conditionalFormatting>
  <conditionalFormatting sqref="K18">
    <cfRule type="expression" dxfId="119" priority="39">
      <formula>(COUNTIF(#REF!,"行政會議")&gt;0)</formula>
    </cfRule>
  </conditionalFormatting>
  <conditionalFormatting sqref="F20:F22">
    <cfRule type="expression" dxfId="118" priority="37">
      <formula>(COUNTIF($H20,"行政會議")&gt;0)</formula>
    </cfRule>
  </conditionalFormatting>
  <conditionalFormatting sqref="F20:F22">
    <cfRule type="expression" dxfId="117" priority="36">
      <formula>(COUNTIF(#REF!,"中醫婦科臨床教師會議")&gt;0)</formula>
    </cfRule>
  </conditionalFormatting>
  <conditionalFormatting sqref="G20 G22">
    <cfRule type="expression" dxfId="116" priority="35">
      <formula>(COUNTIF($H20,"行政會議")&gt;0)</formula>
    </cfRule>
  </conditionalFormatting>
  <conditionalFormatting sqref="G20 G22">
    <cfRule type="expression" dxfId="115" priority="34">
      <formula>(COUNTIF(#REF!,"中醫婦科臨床教師會議")&gt;0)</formula>
    </cfRule>
  </conditionalFormatting>
  <conditionalFormatting sqref="H20:H22">
    <cfRule type="expression" dxfId="114" priority="33">
      <formula>(COUNTIF($H20,"行政會議")&gt;0)</formula>
    </cfRule>
  </conditionalFormatting>
  <conditionalFormatting sqref="H20:H22">
    <cfRule type="expression" dxfId="113" priority="32">
      <formula>(COUNTIF(#REF!,"中醫婦科臨床教師會議")&gt;0)</formula>
    </cfRule>
  </conditionalFormatting>
  <conditionalFormatting sqref="N20:N21">
    <cfRule type="expression" dxfId="112" priority="30">
      <formula>(COUNTIF($N20,"中醫婦科臨床教師會議")&gt;0)</formula>
    </cfRule>
  </conditionalFormatting>
  <conditionalFormatting sqref="N20:N21">
    <cfRule type="expression" dxfId="111" priority="31">
      <formula>(COUNTIF($L20,"行政會議")&gt;0)</formula>
    </cfRule>
  </conditionalFormatting>
  <conditionalFormatting sqref="J20:L20 L21">
    <cfRule type="expression" dxfId="110" priority="28">
      <formula>(COUNTIF($J20,"中醫婦科臨床教師會議")&gt;0)</formula>
    </cfRule>
  </conditionalFormatting>
  <conditionalFormatting sqref="J20:L20 L21">
    <cfRule type="expression" dxfId="109" priority="29">
      <formula>(COUNTIF($H20,"行政會議")&gt;0)</formula>
    </cfRule>
  </conditionalFormatting>
  <conditionalFormatting sqref="J20:L20 L21">
    <cfRule type="expression" dxfId="108" priority="27">
      <formula>(COUNTIF(#REF!,"中醫婦科臨床教師會議")&gt;0)</formula>
    </cfRule>
  </conditionalFormatting>
  <conditionalFormatting sqref="G21">
    <cfRule type="expression" dxfId="107" priority="26">
      <formula>(COUNTIF($H21,"行政會議")&gt;0)</formula>
    </cfRule>
  </conditionalFormatting>
  <conditionalFormatting sqref="G21">
    <cfRule type="expression" dxfId="106" priority="25">
      <formula>(COUNTIF(#REF!,"中醫婦科臨床教師會議")&gt;0)</formula>
    </cfRule>
  </conditionalFormatting>
  <conditionalFormatting sqref="J21">
    <cfRule type="expression" dxfId="105" priority="23">
      <formula>(COUNTIF($J21,"中醫婦科臨床教師會議")&gt;0)</formula>
    </cfRule>
  </conditionalFormatting>
  <conditionalFormatting sqref="J21">
    <cfRule type="expression" dxfId="104" priority="24">
      <formula>(COUNTIF($H21,"行政會議")&gt;0)</formula>
    </cfRule>
  </conditionalFormatting>
  <conditionalFormatting sqref="J21">
    <cfRule type="expression" dxfId="103" priority="22">
      <formula>(COUNTIF(#REF!,"中醫婦科臨床教師會議")&gt;0)</formula>
    </cfRule>
  </conditionalFormatting>
  <conditionalFormatting sqref="K21">
    <cfRule type="expression" dxfId="102" priority="20">
      <formula>(COUNTIF($J21,"中醫婦科臨床教師會議")&gt;0)</formula>
    </cfRule>
  </conditionalFormatting>
  <conditionalFormatting sqref="K21">
    <cfRule type="expression" dxfId="101" priority="21">
      <formula>(COUNTIF($H21,"行政會議")&gt;0)</formula>
    </cfRule>
  </conditionalFormatting>
  <conditionalFormatting sqref="K21">
    <cfRule type="expression" dxfId="100" priority="19">
      <formula>(COUNTIF(#REF!,"中醫婦科臨床教師會議")&gt;0)</formula>
    </cfRule>
  </conditionalFormatting>
  <conditionalFormatting sqref="I2">
    <cfRule type="expression" dxfId="99" priority="6">
      <formula>(COUNTIF($H2,"行政會議")&gt;0)</formula>
    </cfRule>
  </conditionalFormatting>
  <conditionalFormatting sqref="I2">
    <cfRule type="expression" dxfId="98" priority="5">
      <formula>(COUNTIF($J2,"中醫婦科臨床教師會議")&gt;0)</formula>
    </cfRule>
  </conditionalFormatting>
  <conditionalFormatting sqref="I5">
    <cfRule type="expression" dxfId="97" priority="4">
      <formula>(COUNTIF($H5,"行政會議")&gt;0)</formula>
    </cfRule>
  </conditionalFormatting>
  <conditionalFormatting sqref="I5">
    <cfRule type="expression" dxfId="96" priority="3">
      <formula>(COUNTIF($J5,"中醫婦科臨床教師會議")&gt;0)</formula>
    </cfRule>
  </conditionalFormatting>
  <conditionalFormatting sqref="I12">
    <cfRule type="expression" dxfId="95" priority="2">
      <formula>(COUNTIF($H12,"行政會議")&gt;0)</formula>
    </cfRule>
  </conditionalFormatting>
  <conditionalFormatting sqref="I12">
    <cfRule type="expression" dxfId="94" priority="1">
      <formula>(COUNTIF($J12,"中醫婦科臨床教師會議")&gt;0)</formula>
    </cfRule>
  </conditionalFormatting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zoomScale="70" zoomScaleNormal="70" workbookViewId="0">
      <selection activeCell="A2" sqref="A2:N5"/>
    </sheetView>
  </sheetViews>
  <sheetFormatPr defaultColWidth="11.25" defaultRowHeight="15" customHeight="1"/>
  <cols>
    <col min="1" max="1" width="10" customWidth="1"/>
    <col min="2" max="2" width="8.375" customWidth="1"/>
    <col min="3" max="3" width="10.125" customWidth="1"/>
    <col min="4" max="4" width="8.375" customWidth="1"/>
    <col min="5" max="5" width="8.875" customWidth="1"/>
    <col min="6" max="8" width="8.375" customWidth="1"/>
    <col min="9" max="9" width="16.625" customWidth="1"/>
    <col min="10" max="11" width="10.875" customWidth="1"/>
    <col min="12" max="12" width="23.375" customWidth="1"/>
    <col min="13" max="13" width="8.75" customWidth="1"/>
    <col min="14" max="14" width="9.125" customWidth="1"/>
    <col min="15" max="26" width="8.75" customWidth="1"/>
  </cols>
  <sheetData>
    <row r="1" spans="1:26" ht="15.75" customHeight="1">
      <c r="A1" s="22" t="s">
        <v>83</v>
      </c>
      <c r="B1" s="23" t="s">
        <v>1</v>
      </c>
      <c r="C1" s="23" t="s">
        <v>2</v>
      </c>
      <c r="D1" s="23" t="s">
        <v>3</v>
      </c>
      <c r="E1" s="24" t="s">
        <v>94</v>
      </c>
      <c r="F1" s="23" t="s">
        <v>85</v>
      </c>
      <c r="G1" s="23" t="s">
        <v>86</v>
      </c>
      <c r="H1" s="25" t="s">
        <v>87</v>
      </c>
      <c r="I1" s="25" t="s">
        <v>93</v>
      </c>
      <c r="J1" s="24" t="s">
        <v>89</v>
      </c>
      <c r="K1" s="24" t="s">
        <v>90</v>
      </c>
      <c r="L1" s="24" t="s">
        <v>5</v>
      </c>
      <c r="M1" s="24" t="s">
        <v>91</v>
      </c>
      <c r="N1" s="24" t="s">
        <v>92</v>
      </c>
      <c r="O1" s="5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6">
        <v>45273</v>
      </c>
      <c r="B2" s="39">
        <v>0.3125</v>
      </c>
      <c r="C2" s="44">
        <v>45273</v>
      </c>
      <c r="D2" s="39">
        <v>0.35416666666666669</v>
      </c>
      <c r="E2" s="36" t="s">
        <v>148</v>
      </c>
      <c r="F2" s="39" t="s">
        <v>20</v>
      </c>
      <c r="G2" s="37" t="s">
        <v>21</v>
      </c>
      <c r="H2" s="37" t="s">
        <v>66</v>
      </c>
      <c r="I2" s="37" t="s">
        <v>149</v>
      </c>
      <c r="J2" s="37" t="s">
        <v>150</v>
      </c>
      <c r="K2" s="37" t="s">
        <v>150</v>
      </c>
      <c r="L2" s="65" t="s">
        <v>118</v>
      </c>
      <c r="M2" s="37" t="s">
        <v>24</v>
      </c>
      <c r="N2" s="37">
        <v>50</v>
      </c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36">
        <v>45282</v>
      </c>
      <c r="B3" s="39">
        <v>0.3125</v>
      </c>
      <c r="C3" s="36">
        <v>45282</v>
      </c>
      <c r="D3" s="39">
        <v>0.35416666666666669</v>
      </c>
      <c r="E3" s="36" t="s">
        <v>65</v>
      </c>
      <c r="F3" s="39" t="s">
        <v>20</v>
      </c>
      <c r="G3" s="37" t="s">
        <v>21</v>
      </c>
      <c r="H3" s="37" t="s">
        <v>66</v>
      </c>
      <c r="I3" s="37" t="s">
        <v>180</v>
      </c>
      <c r="J3" s="37" t="s">
        <v>181</v>
      </c>
      <c r="K3" s="37" t="s">
        <v>133</v>
      </c>
      <c r="L3" s="38" t="s">
        <v>69</v>
      </c>
      <c r="M3" s="37" t="s">
        <v>24</v>
      </c>
      <c r="N3" s="37">
        <v>50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36">
        <v>45282</v>
      </c>
      <c r="B4" s="39">
        <v>0.45833333333333331</v>
      </c>
      <c r="C4" s="36">
        <v>45282</v>
      </c>
      <c r="D4" s="39">
        <v>0.5</v>
      </c>
      <c r="E4" s="36" t="s">
        <v>65</v>
      </c>
      <c r="F4" s="37" t="s">
        <v>20</v>
      </c>
      <c r="G4" s="37" t="s">
        <v>21</v>
      </c>
      <c r="H4" s="37" t="s">
        <v>66</v>
      </c>
      <c r="I4" s="37" t="s">
        <v>68</v>
      </c>
      <c r="J4" s="37" t="s">
        <v>33</v>
      </c>
      <c r="K4" s="37" t="s">
        <v>33</v>
      </c>
      <c r="L4" s="38" t="s">
        <v>69</v>
      </c>
      <c r="M4" s="37" t="s">
        <v>51</v>
      </c>
      <c r="N4" s="37">
        <v>10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36">
        <v>45282</v>
      </c>
      <c r="B5" s="39">
        <v>0.5</v>
      </c>
      <c r="C5" s="36">
        <v>45282</v>
      </c>
      <c r="D5" s="39">
        <v>0.54166666666666663</v>
      </c>
      <c r="E5" s="36" t="s">
        <v>65</v>
      </c>
      <c r="F5" s="37" t="s">
        <v>20</v>
      </c>
      <c r="G5" s="37" t="s">
        <v>21</v>
      </c>
      <c r="H5" s="37" t="s">
        <v>66</v>
      </c>
      <c r="I5" s="37" t="s">
        <v>70</v>
      </c>
      <c r="J5" s="37" t="s">
        <v>71</v>
      </c>
      <c r="K5" s="37" t="s">
        <v>67</v>
      </c>
      <c r="L5" s="38" t="s">
        <v>8</v>
      </c>
      <c r="M5" s="37" t="s">
        <v>51</v>
      </c>
      <c r="N5" s="37">
        <v>10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/>
      <c r="B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"/>
      <c r="B8" s="2"/>
      <c r="F8" s="2"/>
      <c r="G8" s="2"/>
      <c r="H8" s="541" t="s">
        <v>182</v>
      </c>
      <c r="I8" s="542"/>
      <c r="J8" s="54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autoFilter ref="A1:N1">
    <sortState ref="A2:N7">
      <sortCondition ref="A1"/>
    </sortState>
  </autoFilter>
  <sortState ref="A2:N2">
    <sortCondition ref="A2"/>
  </sortState>
  <mergeCells count="1">
    <mergeCell ref="H8:J8"/>
  </mergeCells>
  <phoneticPr fontId="12" type="noConversion"/>
  <conditionalFormatting sqref="A1:N1">
    <cfRule type="expression" dxfId="93" priority="11" stopIfTrue="1">
      <formula>(COUNTIF($J1,"*"&amp;"聯合討論會"&amp;"*")&gt;0)</formula>
    </cfRule>
    <cfRule type="expression" dxfId="92" priority="12" stopIfTrue="1">
      <formula>(COUNTIF($I1,"*"&amp;"部學術"&amp;"*")&gt;0)</formula>
    </cfRule>
    <cfRule type="expression" dxfId="91" priority="13" stopIfTrue="1">
      <formula>(COUNTIF($J1,"*"&amp;"回饋會議"&amp;"*")&gt;0)</formula>
    </cfRule>
    <cfRule type="expression" dxfId="90" priority="14" stopIfTrue="1">
      <formula>(COUNTIF($J1,"*"&amp;"臨床教師"&amp;"*")&gt;0)</formula>
    </cfRule>
    <cfRule type="expression" dxfId="89" priority="15" stopIfTrue="1">
      <formula>(COUNTIF($H1,"行政會議")&gt;0)</formula>
    </cfRule>
    <cfRule type="expression" dxfId="88" priority="17">
      <formula>(COUNTIF($I1,"*"&amp;"全院演講"&amp;"*")&gt;0)</formula>
    </cfRule>
  </conditionalFormatting>
  <conditionalFormatting sqref="J2:K5">
    <cfRule type="expression" dxfId="87" priority="3">
      <formula>(COUNTIF(#REF!,"中醫婦科臨床教師會議")&gt;0)</formula>
    </cfRule>
    <cfRule type="expression" dxfId="86" priority="4">
      <formula>(COUNTIF(#REF!,"行政會議")&gt;0)</formula>
    </cfRule>
  </conditionalFormatting>
  <conditionalFormatting sqref="L1:M1">
    <cfRule type="expression" dxfId="85" priority="16">
      <formula>(COUNTIF($M1,"*"&amp;"待確認"&amp;"*")&gt;0)</formula>
    </cfRule>
  </conditionalFormatting>
  <conditionalFormatting sqref="N2:N5">
    <cfRule type="expression" dxfId="84" priority="1512">
      <formula>(COUNTIF($L2,"中醫婦科臨床教師會議")&gt;0)</formula>
    </cfRule>
    <cfRule type="expression" dxfId="83" priority="1513">
      <formula>(COUNTIF($J2,"行政會議")&gt;0)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0" zoomScaleNormal="80" workbookViewId="0">
      <selection activeCell="L13" sqref="L13"/>
    </sheetView>
  </sheetViews>
  <sheetFormatPr defaultColWidth="11.25" defaultRowHeight="15" customHeight="1"/>
  <cols>
    <col min="1" max="1" width="10" customWidth="1"/>
    <col min="2" max="2" width="8.625" customWidth="1"/>
    <col min="3" max="3" width="11.5" customWidth="1"/>
    <col min="4" max="4" width="8.875" customWidth="1"/>
    <col min="5" max="5" width="9.25" customWidth="1"/>
    <col min="6" max="6" width="7.75" customWidth="1"/>
    <col min="7" max="7" width="7.625" customWidth="1"/>
    <col min="8" max="8" width="7.875" customWidth="1"/>
    <col min="9" max="9" width="31.125" customWidth="1"/>
    <col min="10" max="10" width="12.5" customWidth="1"/>
    <col min="11" max="11" width="9.875" customWidth="1"/>
    <col min="12" max="12" width="23.625" customWidth="1"/>
    <col min="13" max="13" width="9.125" customWidth="1"/>
    <col min="14" max="14" width="7.75" customWidth="1"/>
    <col min="15" max="26" width="6.875" customWidth="1"/>
  </cols>
  <sheetData>
    <row r="1" spans="1:26" ht="14.1" customHeight="1">
      <c r="A1" s="7" t="s">
        <v>83</v>
      </c>
      <c r="B1" s="6" t="s">
        <v>1</v>
      </c>
      <c r="C1" s="7" t="s">
        <v>2</v>
      </c>
      <c r="D1" s="6" t="s">
        <v>3</v>
      </c>
      <c r="E1" s="8" t="s">
        <v>129</v>
      </c>
      <c r="F1" s="6" t="s">
        <v>85</v>
      </c>
      <c r="G1" s="6" t="s">
        <v>86</v>
      </c>
      <c r="H1" s="9" t="s">
        <v>87</v>
      </c>
      <c r="I1" s="16" t="s">
        <v>95</v>
      </c>
      <c r="J1" s="10" t="s">
        <v>89</v>
      </c>
      <c r="K1" s="10" t="s">
        <v>90</v>
      </c>
      <c r="L1" s="10" t="s">
        <v>5</v>
      </c>
      <c r="M1" s="10" t="s">
        <v>91</v>
      </c>
      <c r="N1" s="10" t="s">
        <v>92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40" customFormat="1" ht="15" customHeight="1">
      <c r="A2" s="179">
        <v>45271</v>
      </c>
      <c r="B2" s="173">
        <v>0.5</v>
      </c>
      <c r="C2" s="179">
        <f>A2</f>
        <v>45271</v>
      </c>
      <c r="D2" s="173">
        <v>0.54166666666666663</v>
      </c>
      <c r="E2" s="174">
        <f t="shared" ref="E2:E4" si="0">C2</f>
        <v>45271</v>
      </c>
      <c r="F2" s="167" t="s">
        <v>9</v>
      </c>
      <c r="G2" s="167" t="s">
        <v>10</v>
      </c>
      <c r="H2" s="168" t="s">
        <v>44</v>
      </c>
      <c r="I2" s="247" t="s">
        <v>147</v>
      </c>
      <c r="J2" s="248" t="s">
        <v>176</v>
      </c>
      <c r="K2" s="216" t="s">
        <v>72</v>
      </c>
      <c r="L2" s="168" t="s">
        <v>118</v>
      </c>
      <c r="M2" s="216" t="s">
        <v>45</v>
      </c>
      <c r="N2" s="219">
        <v>60</v>
      </c>
    </row>
    <row r="3" spans="1:26" s="69" customFormat="1" ht="15" customHeight="1">
      <c r="A3" s="179">
        <v>45279</v>
      </c>
      <c r="B3" s="173">
        <v>0.5</v>
      </c>
      <c r="C3" s="179">
        <f t="shared" ref="C3:C4" si="1">A3</f>
        <v>45279</v>
      </c>
      <c r="D3" s="227">
        <v>0.54166666666666663</v>
      </c>
      <c r="E3" s="166">
        <f t="shared" si="0"/>
        <v>45279</v>
      </c>
      <c r="F3" s="167" t="s">
        <v>9</v>
      </c>
      <c r="G3" s="167" t="s">
        <v>10</v>
      </c>
      <c r="H3" s="168" t="s">
        <v>44</v>
      </c>
      <c r="I3" s="169" t="s">
        <v>145</v>
      </c>
      <c r="J3" s="170" t="s">
        <v>177</v>
      </c>
      <c r="K3" s="170" t="s">
        <v>175</v>
      </c>
      <c r="L3" s="168" t="s">
        <v>118</v>
      </c>
      <c r="M3" s="216" t="s">
        <v>45</v>
      </c>
      <c r="N3" s="219">
        <v>60</v>
      </c>
      <c r="O3" s="68"/>
    </row>
    <row r="4" spans="1:26" s="40" customFormat="1" ht="15" customHeight="1">
      <c r="A4" s="179">
        <v>45285</v>
      </c>
      <c r="B4" s="173">
        <v>0.5</v>
      </c>
      <c r="C4" s="179">
        <f t="shared" si="1"/>
        <v>45285</v>
      </c>
      <c r="D4" s="227">
        <v>0.54166666666666663</v>
      </c>
      <c r="E4" s="166">
        <f t="shared" si="0"/>
        <v>45285</v>
      </c>
      <c r="F4" s="167" t="s">
        <v>9</v>
      </c>
      <c r="G4" s="167" t="s">
        <v>10</v>
      </c>
      <c r="H4" s="172" t="s">
        <v>44</v>
      </c>
      <c r="I4" s="217" t="s">
        <v>146</v>
      </c>
      <c r="J4" s="225" t="s">
        <v>73</v>
      </c>
      <c r="K4" s="221" t="s">
        <v>173</v>
      </c>
      <c r="L4" s="224" t="s">
        <v>8</v>
      </c>
      <c r="M4" s="231" t="s">
        <v>45</v>
      </c>
      <c r="N4" s="233">
        <v>60</v>
      </c>
    </row>
    <row r="5" spans="1:26" ht="12.75" customHeight="1">
      <c r="A5" s="17"/>
      <c r="B5" s="17"/>
      <c r="C5" s="17"/>
      <c r="D5" s="17"/>
      <c r="E5" s="19"/>
      <c r="F5" s="17"/>
      <c r="G5" s="17"/>
      <c r="H5" s="17"/>
      <c r="I5" s="17"/>
      <c r="J5" s="17"/>
      <c r="K5" s="17"/>
      <c r="L5" s="17"/>
      <c r="M5" s="17"/>
      <c r="N5" s="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>
      <c r="A6" s="17"/>
      <c r="B6" s="17"/>
      <c r="C6" s="17"/>
      <c r="D6" s="17"/>
      <c r="E6" s="19"/>
      <c r="F6" s="17"/>
      <c r="G6" s="17"/>
      <c r="H6" s="17"/>
      <c r="I6" s="17"/>
      <c r="J6" s="17"/>
      <c r="K6" s="17"/>
      <c r="L6" s="17"/>
      <c r="M6" s="17"/>
      <c r="N6" s="1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>
      <c r="A7" s="17"/>
      <c r="B7" s="17"/>
      <c r="G7" s="17"/>
      <c r="H7" s="539" t="s">
        <v>179</v>
      </c>
      <c r="I7" s="539"/>
      <c r="J7" s="123"/>
      <c r="K7" s="123"/>
      <c r="L7" s="17"/>
      <c r="M7" s="17"/>
      <c r="N7" s="1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>
      <c r="A8" s="17"/>
      <c r="B8" s="17"/>
      <c r="C8" s="17"/>
      <c r="D8" s="17"/>
      <c r="E8" s="19"/>
      <c r="F8" s="17"/>
      <c r="G8" s="17"/>
      <c r="H8" s="17"/>
      <c r="I8" s="17"/>
      <c r="J8" s="17"/>
      <c r="K8" s="17"/>
      <c r="L8" s="17"/>
      <c r="M8" s="17"/>
      <c r="N8" s="1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>
      <c r="A9" s="5"/>
      <c r="B9" s="5"/>
      <c r="C9" s="5"/>
      <c r="D9" s="5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A1:N1"/>
  <mergeCells count="1">
    <mergeCell ref="H7:I7"/>
  </mergeCells>
  <phoneticPr fontId="12" type="noConversion"/>
  <conditionalFormatting sqref="B2">
    <cfRule type="expression" dxfId="82" priority="28">
      <formula>(COUNTIF(#REF!,"中醫婦科臨床教師會議")&gt;0)</formula>
    </cfRule>
  </conditionalFormatting>
  <conditionalFormatting sqref="D2">
    <cfRule type="expression" dxfId="81" priority="27">
      <formula>(COUNTIF($H2,"行政會議")&gt;0)</formula>
    </cfRule>
  </conditionalFormatting>
  <conditionalFormatting sqref="D2:D3">
    <cfRule type="expression" dxfId="80" priority="18">
      <formula>(COUNTIF(#REF!,"中醫婦科臨床教師會議")&gt;0)</formula>
    </cfRule>
  </conditionalFormatting>
  <conditionalFormatting sqref="D3:D4">
    <cfRule type="expression" dxfId="79" priority="13">
      <formula>(COUNTIF($H3,"行政會議")&gt;0)</formula>
    </cfRule>
  </conditionalFormatting>
  <conditionalFormatting sqref="D4">
    <cfRule type="expression" dxfId="78" priority="12">
      <formula>(COUNTIF(#REF!,"中醫婦科臨床教師會議")&gt;0)</formula>
    </cfRule>
  </conditionalFormatting>
  <conditionalFormatting sqref="F2:H4">
    <cfRule type="expression" dxfId="77" priority="6">
      <formula>(COUNTIF(#REF!,"中醫婦科臨床教師會議")&gt;0)</formula>
    </cfRule>
  </conditionalFormatting>
  <conditionalFormatting sqref="F4:H4">
    <cfRule type="expression" dxfId="76" priority="7">
      <formula>(COUNTIF($H4,"行政會議")&gt;0)</formula>
    </cfRule>
  </conditionalFormatting>
  <conditionalFormatting sqref="F2:I2">
    <cfRule type="expression" dxfId="75" priority="25">
      <formula>(COUNTIF($H2,"行政會議")&gt;0)</formula>
    </cfRule>
  </conditionalFormatting>
  <conditionalFormatting sqref="F3:I3">
    <cfRule type="expression" dxfId="74" priority="16">
      <formula>(COUNTIF($H3,"行政會議")&gt;0)</formula>
    </cfRule>
  </conditionalFormatting>
  <conditionalFormatting sqref="I2">
    <cfRule type="expression" dxfId="73" priority="24">
      <formula>(COUNTIF($J2,"中醫婦科臨床教師會議")&gt;0)</formula>
    </cfRule>
  </conditionalFormatting>
  <conditionalFormatting sqref="I3">
    <cfRule type="expression" dxfId="72" priority="14">
      <formula>(COUNTIF(#REF!,"中醫婦科臨床教師會議")&gt;0)</formula>
    </cfRule>
  </conditionalFormatting>
  <conditionalFormatting sqref="J2:K2">
    <cfRule type="expression" dxfId="71" priority="34">
      <formula>(COUNTIF(#REF!,"行政會議")&gt;0)</formula>
    </cfRule>
  </conditionalFormatting>
  <conditionalFormatting sqref="J2:K3">
    <cfRule type="expression" dxfId="70" priority="19">
      <formula>(COUNTIF(#REF!,"中醫婦科臨床教師會議")&gt;0)</formula>
    </cfRule>
  </conditionalFormatting>
  <conditionalFormatting sqref="J3:K3">
    <cfRule type="expression" dxfId="69" priority="20">
      <formula>(COUNTIF($J3,"中醫婦科臨床教師會議")&gt;0)</formula>
    </cfRule>
    <cfRule type="expression" dxfId="68" priority="21">
      <formula>(COUNTIF($H3,"行政會議")&gt;0)</formula>
    </cfRule>
  </conditionalFormatting>
  <conditionalFormatting sqref="J4:L4">
    <cfRule type="expression" dxfId="67" priority="1">
      <formula>(COUNTIF(#REF!,"中醫婦科臨床教師會議")&gt;0)</formula>
    </cfRule>
    <cfRule type="expression" dxfId="66" priority="2">
      <formula>(COUNTIF($J4,"中醫婦科臨床教師會議")&gt;0)</formula>
    </cfRule>
    <cfRule type="expression" dxfId="65" priority="3">
      <formula>(COUNTIF($H4,"行政會議")&gt;0)</formula>
    </cfRule>
  </conditionalFormatting>
  <conditionalFormatting sqref="N2:N4">
    <cfRule type="expression" dxfId="64" priority="4">
      <formula>(COUNTIF($N2,"中醫婦科臨床教師會議")&gt;0)</formula>
    </cfRule>
    <cfRule type="expression" dxfId="63" priority="5">
      <formula>(COUNTIF($L2,"行政會議")&gt;0)</formula>
    </cfRule>
  </conditionalFormatting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zoomScale="70" zoomScaleNormal="70" workbookViewId="0">
      <selection activeCell="A2" sqref="A2:N17"/>
    </sheetView>
  </sheetViews>
  <sheetFormatPr defaultColWidth="11.25" defaultRowHeight="13.5"/>
  <cols>
    <col min="1" max="2" width="10" style="40" customWidth="1"/>
    <col min="3" max="3" width="11.25" style="40" customWidth="1"/>
    <col min="4" max="5" width="9.125" style="40" customWidth="1"/>
    <col min="6" max="8" width="9.625" style="40" customWidth="1"/>
    <col min="9" max="9" width="32.5" style="40" customWidth="1"/>
    <col min="10" max="10" width="31.125" style="40" customWidth="1"/>
    <col min="11" max="11" width="10.75" style="40" customWidth="1"/>
    <col min="12" max="12" width="22.5" style="40" customWidth="1"/>
    <col min="13" max="13" width="11.625" style="40" customWidth="1"/>
    <col min="14" max="14" width="7.625" style="40" customWidth="1"/>
    <col min="15" max="26" width="4.875" style="40" customWidth="1"/>
    <col min="27" max="16384" width="11.25" style="40"/>
  </cols>
  <sheetData>
    <row r="1" spans="1:14" s="73" customFormat="1">
      <c r="A1" s="71" t="s">
        <v>96</v>
      </c>
      <c r="B1" s="71" t="s">
        <v>97</v>
      </c>
      <c r="C1" s="71" t="s">
        <v>98</v>
      </c>
      <c r="D1" s="71" t="s">
        <v>99</v>
      </c>
      <c r="E1" s="71" t="s">
        <v>130</v>
      </c>
      <c r="F1" s="71" t="s">
        <v>100</v>
      </c>
      <c r="G1" s="71" t="s">
        <v>101</v>
      </c>
      <c r="H1" s="71" t="s">
        <v>102</v>
      </c>
      <c r="I1" s="71" t="s">
        <v>103</v>
      </c>
      <c r="J1" s="71" t="s">
        <v>104</v>
      </c>
      <c r="K1" s="71" t="s">
        <v>105</v>
      </c>
      <c r="L1" s="71" t="s">
        <v>106</v>
      </c>
      <c r="M1" s="71" t="s">
        <v>107</v>
      </c>
      <c r="N1" s="72" t="s">
        <v>108</v>
      </c>
    </row>
    <row r="2" spans="1:14" s="73" customFormat="1" ht="15" customHeight="1">
      <c r="A2" s="74">
        <v>45261</v>
      </c>
      <c r="B2" s="75">
        <v>0.375</v>
      </c>
      <c r="C2" s="74">
        <f t="shared" ref="C2:C17" si="0">A2</f>
        <v>45261</v>
      </c>
      <c r="D2" s="75">
        <v>0.41666666666666669</v>
      </c>
      <c r="E2" s="76">
        <f>WEEKDAY(A2)</f>
        <v>6</v>
      </c>
      <c r="F2" s="77" t="s">
        <v>35</v>
      </c>
      <c r="G2" s="77" t="s">
        <v>6</v>
      </c>
      <c r="H2" s="78" t="s">
        <v>27</v>
      </c>
      <c r="I2" s="79" t="s">
        <v>36</v>
      </c>
      <c r="J2" s="79" t="s">
        <v>37</v>
      </c>
      <c r="K2" s="79" t="s">
        <v>38</v>
      </c>
      <c r="L2" s="80" t="s">
        <v>127</v>
      </c>
      <c r="M2" s="79" t="s">
        <v>40</v>
      </c>
      <c r="N2" s="81">
        <v>20</v>
      </c>
    </row>
    <row r="3" spans="1:14" s="73" customFormat="1" ht="15" customHeight="1">
      <c r="A3" s="82">
        <v>45261</v>
      </c>
      <c r="B3" s="83">
        <v>0.41666666666666669</v>
      </c>
      <c r="C3" s="84">
        <f t="shared" si="0"/>
        <v>45261</v>
      </c>
      <c r="D3" s="85">
        <v>0.45833333333333331</v>
      </c>
      <c r="E3" s="86">
        <f t="shared" ref="E3:E17" si="1">WEEKDAY(A3)</f>
        <v>6</v>
      </c>
      <c r="F3" s="87" t="s">
        <v>35</v>
      </c>
      <c r="G3" s="87" t="s">
        <v>6</v>
      </c>
      <c r="H3" s="88" t="s">
        <v>27</v>
      </c>
      <c r="I3" s="89" t="s">
        <v>41</v>
      </c>
      <c r="J3" s="90" t="s">
        <v>42</v>
      </c>
      <c r="K3" s="90" t="s">
        <v>38</v>
      </c>
      <c r="L3" s="91" t="s">
        <v>127</v>
      </c>
      <c r="M3" s="90" t="s">
        <v>40</v>
      </c>
      <c r="N3" s="92">
        <v>20</v>
      </c>
    </row>
    <row r="4" spans="1:14" s="73" customFormat="1" ht="15" customHeight="1">
      <c r="A4" s="103">
        <v>45261</v>
      </c>
      <c r="B4" s="93">
        <v>0.45833333333333331</v>
      </c>
      <c r="C4" s="94">
        <f t="shared" si="0"/>
        <v>45261</v>
      </c>
      <c r="D4" s="93">
        <v>0.5</v>
      </c>
      <c r="E4" s="95">
        <f t="shared" si="1"/>
        <v>6</v>
      </c>
      <c r="F4" s="96" t="s">
        <v>25</v>
      </c>
      <c r="G4" s="96" t="s">
        <v>26</v>
      </c>
      <c r="H4" s="96" t="s">
        <v>27</v>
      </c>
      <c r="I4" s="97" t="s">
        <v>28</v>
      </c>
      <c r="J4" s="98" t="s">
        <v>111</v>
      </c>
      <c r="K4" s="98" t="s">
        <v>111</v>
      </c>
      <c r="L4" s="99" t="s">
        <v>131</v>
      </c>
      <c r="M4" s="96" t="s">
        <v>29</v>
      </c>
      <c r="N4" s="100">
        <v>6</v>
      </c>
    </row>
    <row r="5" spans="1:14" s="73" customFormat="1" ht="15" customHeight="1">
      <c r="A5" s="103">
        <v>45266</v>
      </c>
      <c r="B5" s="93">
        <v>0.5</v>
      </c>
      <c r="C5" s="94">
        <f t="shared" si="0"/>
        <v>45266</v>
      </c>
      <c r="D5" s="93">
        <v>0.54166666666666696</v>
      </c>
      <c r="E5" s="95">
        <f t="shared" si="1"/>
        <v>4</v>
      </c>
      <c r="F5" s="96" t="s">
        <v>25</v>
      </c>
      <c r="G5" s="96" t="s">
        <v>26</v>
      </c>
      <c r="H5" s="96" t="s">
        <v>27</v>
      </c>
      <c r="I5" s="98" t="s">
        <v>59</v>
      </c>
      <c r="J5" s="98" t="s">
        <v>208</v>
      </c>
      <c r="K5" s="98" t="s">
        <v>208</v>
      </c>
      <c r="L5" s="98" t="s">
        <v>16</v>
      </c>
      <c r="M5" s="96" t="s">
        <v>52</v>
      </c>
      <c r="N5" s="100">
        <v>6</v>
      </c>
    </row>
    <row r="6" spans="1:14" s="73" customFormat="1" ht="15" customHeight="1">
      <c r="A6" s="103">
        <v>45268</v>
      </c>
      <c r="B6" s="93">
        <v>0.375</v>
      </c>
      <c r="C6" s="94">
        <f t="shared" si="0"/>
        <v>45268</v>
      </c>
      <c r="D6" s="93">
        <v>0.45833333333333331</v>
      </c>
      <c r="E6" s="95">
        <f t="shared" si="1"/>
        <v>6</v>
      </c>
      <c r="F6" s="96" t="s">
        <v>25</v>
      </c>
      <c r="G6" s="96" t="s">
        <v>26</v>
      </c>
      <c r="H6" s="96" t="s">
        <v>27</v>
      </c>
      <c r="I6" s="97" t="s">
        <v>124</v>
      </c>
      <c r="J6" s="96" t="s">
        <v>209</v>
      </c>
      <c r="K6" s="96" t="s">
        <v>210</v>
      </c>
      <c r="L6" s="104" t="s">
        <v>39</v>
      </c>
      <c r="M6" s="96" t="s">
        <v>55</v>
      </c>
      <c r="N6" s="101">
        <v>40</v>
      </c>
    </row>
    <row r="7" spans="1:14" s="73" customFormat="1" ht="15" customHeight="1">
      <c r="A7" s="103">
        <v>45274</v>
      </c>
      <c r="B7" s="93">
        <v>0.41666666666666669</v>
      </c>
      <c r="C7" s="94">
        <f t="shared" si="0"/>
        <v>45274</v>
      </c>
      <c r="D7" s="93">
        <v>0.45833333333333331</v>
      </c>
      <c r="E7" s="95">
        <f t="shared" si="1"/>
        <v>5</v>
      </c>
      <c r="F7" s="96" t="s">
        <v>25</v>
      </c>
      <c r="G7" s="96" t="s">
        <v>26</v>
      </c>
      <c r="H7" s="96" t="s">
        <v>27</v>
      </c>
      <c r="I7" s="98" t="s">
        <v>112</v>
      </c>
      <c r="J7" s="96" t="s">
        <v>211</v>
      </c>
      <c r="K7" s="96" t="s">
        <v>110</v>
      </c>
      <c r="L7" s="98" t="s">
        <v>16</v>
      </c>
      <c r="M7" s="96" t="s">
        <v>52</v>
      </c>
      <c r="N7" s="100">
        <v>6</v>
      </c>
    </row>
    <row r="8" spans="1:14" s="73" customFormat="1" ht="15" customHeight="1">
      <c r="A8" s="103">
        <v>45275</v>
      </c>
      <c r="B8" s="93">
        <v>0.375</v>
      </c>
      <c r="C8" s="94">
        <f t="shared" si="0"/>
        <v>45275</v>
      </c>
      <c r="D8" s="93">
        <v>0.45833333333333331</v>
      </c>
      <c r="E8" s="95">
        <f t="shared" si="1"/>
        <v>6</v>
      </c>
      <c r="F8" s="96" t="s">
        <v>25</v>
      </c>
      <c r="G8" s="96" t="s">
        <v>26</v>
      </c>
      <c r="H8" s="96" t="s">
        <v>27</v>
      </c>
      <c r="I8" s="97" t="s">
        <v>116</v>
      </c>
      <c r="J8" s="96" t="s">
        <v>212</v>
      </c>
      <c r="K8" s="96" t="s">
        <v>110</v>
      </c>
      <c r="L8" s="104" t="s">
        <v>39</v>
      </c>
      <c r="M8" s="96" t="s">
        <v>55</v>
      </c>
      <c r="N8" s="101">
        <v>40</v>
      </c>
    </row>
    <row r="9" spans="1:14" s="73" customFormat="1" ht="14.45" customHeight="1">
      <c r="A9" s="103">
        <v>45275</v>
      </c>
      <c r="B9" s="93">
        <v>0.45833333333333331</v>
      </c>
      <c r="C9" s="94">
        <f t="shared" si="0"/>
        <v>45275</v>
      </c>
      <c r="D9" s="93">
        <v>0.4861111111111111</v>
      </c>
      <c r="E9" s="95">
        <f t="shared" si="1"/>
        <v>6</v>
      </c>
      <c r="F9" s="96" t="s">
        <v>25</v>
      </c>
      <c r="G9" s="96" t="s">
        <v>26</v>
      </c>
      <c r="H9" s="96" t="s">
        <v>27</v>
      </c>
      <c r="I9" s="98" t="s">
        <v>56</v>
      </c>
      <c r="J9" s="96" t="s">
        <v>213</v>
      </c>
      <c r="K9" s="106" t="s">
        <v>143</v>
      </c>
      <c r="L9" s="104" t="s">
        <v>39</v>
      </c>
      <c r="M9" s="96" t="s">
        <v>57</v>
      </c>
      <c r="N9" s="100">
        <v>30</v>
      </c>
    </row>
    <row r="10" spans="1:14" s="73" customFormat="1" ht="15" customHeight="1">
      <c r="A10" s="103">
        <v>45279</v>
      </c>
      <c r="B10" s="93">
        <v>0.58333333333333337</v>
      </c>
      <c r="C10" s="94">
        <f t="shared" si="0"/>
        <v>45279</v>
      </c>
      <c r="D10" s="93">
        <v>0.625</v>
      </c>
      <c r="E10" s="107">
        <f t="shared" si="1"/>
        <v>3</v>
      </c>
      <c r="F10" s="96" t="s">
        <v>25</v>
      </c>
      <c r="G10" s="96" t="s">
        <v>26</v>
      </c>
      <c r="H10" s="96" t="s">
        <v>27</v>
      </c>
      <c r="I10" s="98" t="s">
        <v>115</v>
      </c>
      <c r="J10" s="96" t="s">
        <v>214</v>
      </c>
      <c r="K10" s="96" t="s">
        <v>214</v>
      </c>
      <c r="L10" s="102" t="s">
        <v>16</v>
      </c>
      <c r="M10" s="96" t="s">
        <v>52</v>
      </c>
      <c r="N10" s="100">
        <v>6</v>
      </c>
    </row>
    <row r="11" spans="1:14" s="73" customFormat="1" ht="15" customHeight="1">
      <c r="A11" s="103">
        <v>45282</v>
      </c>
      <c r="B11" s="93">
        <v>0.375</v>
      </c>
      <c r="C11" s="94">
        <f t="shared" si="0"/>
        <v>45282</v>
      </c>
      <c r="D11" s="93">
        <v>0.45833333333333331</v>
      </c>
      <c r="E11" s="95">
        <f t="shared" si="1"/>
        <v>6</v>
      </c>
      <c r="F11" s="96" t="s">
        <v>25</v>
      </c>
      <c r="G11" s="96" t="s">
        <v>26</v>
      </c>
      <c r="H11" s="96" t="s">
        <v>27</v>
      </c>
      <c r="I11" s="98" t="s">
        <v>62</v>
      </c>
      <c r="J11" s="102" t="s">
        <v>215</v>
      </c>
      <c r="K11" s="106" t="s">
        <v>216</v>
      </c>
      <c r="L11" s="104" t="s">
        <v>39</v>
      </c>
      <c r="M11" s="96" t="s">
        <v>55</v>
      </c>
      <c r="N11" s="100">
        <v>40</v>
      </c>
    </row>
    <row r="12" spans="1:14" s="73" customFormat="1" ht="15" customHeight="1">
      <c r="A12" s="103">
        <v>45282</v>
      </c>
      <c r="B12" s="93">
        <v>0.45833333333333331</v>
      </c>
      <c r="C12" s="94">
        <f t="shared" si="0"/>
        <v>45282</v>
      </c>
      <c r="D12" s="105">
        <v>0.4861111111111111</v>
      </c>
      <c r="E12" s="95">
        <f t="shared" si="1"/>
        <v>6</v>
      </c>
      <c r="F12" s="96" t="s">
        <v>25</v>
      </c>
      <c r="G12" s="96" t="s">
        <v>26</v>
      </c>
      <c r="H12" s="96" t="s">
        <v>63</v>
      </c>
      <c r="I12" s="97" t="s">
        <v>64</v>
      </c>
      <c r="J12" s="259" t="s">
        <v>217</v>
      </c>
      <c r="K12" s="98" t="s">
        <v>218</v>
      </c>
      <c r="L12" s="104" t="s">
        <v>39</v>
      </c>
      <c r="M12" s="96" t="s">
        <v>55</v>
      </c>
      <c r="N12" s="100">
        <v>40</v>
      </c>
    </row>
    <row r="13" spans="1:14" s="73" customFormat="1" ht="15" customHeight="1">
      <c r="A13" s="103">
        <v>45282</v>
      </c>
      <c r="B13" s="93">
        <v>0.4861111111111111</v>
      </c>
      <c r="C13" s="94">
        <f t="shared" si="0"/>
        <v>45282</v>
      </c>
      <c r="D13" s="93">
        <v>0.51388888888888895</v>
      </c>
      <c r="E13" s="95">
        <f t="shared" si="1"/>
        <v>6</v>
      </c>
      <c r="F13" s="96" t="s">
        <v>25</v>
      </c>
      <c r="G13" s="96" t="s">
        <v>26</v>
      </c>
      <c r="H13" s="96" t="s">
        <v>27</v>
      </c>
      <c r="I13" s="98" t="s">
        <v>113</v>
      </c>
      <c r="J13" s="98" t="s">
        <v>111</v>
      </c>
      <c r="K13" s="98" t="s">
        <v>111</v>
      </c>
      <c r="L13" s="104" t="s">
        <v>39</v>
      </c>
      <c r="M13" s="96" t="s">
        <v>57</v>
      </c>
      <c r="N13" s="100">
        <v>30</v>
      </c>
    </row>
    <row r="14" spans="1:14" s="73" customFormat="1" ht="15" customHeight="1">
      <c r="A14" s="103">
        <v>45282</v>
      </c>
      <c r="B14" s="93">
        <v>0.64583333333333337</v>
      </c>
      <c r="C14" s="94">
        <f t="shared" ref="C14" si="2">A14</f>
        <v>45282</v>
      </c>
      <c r="D14" s="93">
        <v>0.6875</v>
      </c>
      <c r="E14" s="95">
        <f t="shared" ref="E14" si="3">WEEKDAY(A14)</f>
        <v>6</v>
      </c>
      <c r="F14" s="96" t="s">
        <v>25</v>
      </c>
      <c r="G14" s="96" t="s">
        <v>26</v>
      </c>
      <c r="H14" s="96" t="s">
        <v>27</v>
      </c>
      <c r="I14" s="102" t="s">
        <v>114</v>
      </c>
      <c r="J14" s="98" t="s">
        <v>219</v>
      </c>
      <c r="K14" s="98" t="s">
        <v>219</v>
      </c>
      <c r="L14" s="98" t="s">
        <v>16</v>
      </c>
      <c r="M14" s="96" t="s">
        <v>52</v>
      </c>
      <c r="N14" s="100">
        <v>6</v>
      </c>
    </row>
    <row r="15" spans="1:14" s="73" customFormat="1" ht="15" customHeight="1">
      <c r="A15" s="103">
        <v>45289</v>
      </c>
      <c r="B15" s="93">
        <v>0.375</v>
      </c>
      <c r="C15" s="94">
        <f t="shared" si="0"/>
        <v>45289</v>
      </c>
      <c r="D15" s="93">
        <v>0.45833333333333331</v>
      </c>
      <c r="E15" s="95">
        <f t="shared" si="1"/>
        <v>6</v>
      </c>
      <c r="F15" s="96" t="s">
        <v>25</v>
      </c>
      <c r="G15" s="96" t="s">
        <v>26</v>
      </c>
      <c r="H15" s="96" t="s">
        <v>27</v>
      </c>
      <c r="I15" s="97" t="s">
        <v>220</v>
      </c>
      <c r="J15" s="96" t="s">
        <v>221</v>
      </c>
      <c r="K15" s="98" t="s">
        <v>222</v>
      </c>
      <c r="L15" s="104" t="s">
        <v>39</v>
      </c>
      <c r="M15" s="96" t="s">
        <v>55</v>
      </c>
      <c r="N15" s="100">
        <v>40</v>
      </c>
    </row>
    <row r="16" spans="1:14" s="73" customFormat="1" ht="15" customHeight="1">
      <c r="A16" s="103">
        <v>45289</v>
      </c>
      <c r="B16" s="93">
        <v>0.45833333333333331</v>
      </c>
      <c r="C16" s="94">
        <f t="shared" si="0"/>
        <v>45289</v>
      </c>
      <c r="D16" s="105">
        <v>0.4861111111111111</v>
      </c>
      <c r="E16" s="95">
        <f t="shared" si="1"/>
        <v>6</v>
      </c>
      <c r="F16" s="96" t="s">
        <v>25</v>
      </c>
      <c r="G16" s="96" t="s">
        <v>26</v>
      </c>
      <c r="H16" s="96" t="s">
        <v>63</v>
      </c>
      <c r="I16" s="97" t="s">
        <v>117</v>
      </c>
      <c r="J16" s="258" t="s">
        <v>223</v>
      </c>
      <c r="K16" s="98" t="s">
        <v>222</v>
      </c>
      <c r="L16" s="104" t="s">
        <v>39</v>
      </c>
      <c r="M16" s="96" t="s">
        <v>55</v>
      </c>
      <c r="N16" s="100">
        <v>40</v>
      </c>
    </row>
    <row r="17" spans="1:14" s="73" customFormat="1" ht="15" customHeight="1">
      <c r="A17" s="103">
        <v>45289</v>
      </c>
      <c r="B17" s="105">
        <v>0.4861111111111111</v>
      </c>
      <c r="C17" s="94">
        <f t="shared" si="0"/>
        <v>45289</v>
      </c>
      <c r="D17" s="108">
        <v>0.51388888888888895</v>
      </c>
      <c r="E17" s="95">
        <f t="shared" si="1"/>
        <v>6</v>
      </c>
      <c r="F17" s="96" t="s">
        <v>35</v>
      </c>
      <c r="G17" s="96" t="s">
        <v>6</v>
      </c>
      <c r="H17" s="96" t="s">
        <v>27</v>
      </c>
      <c r="I17" s="98" t="s">
        <v>76</v>
      </c>
      <c r="J17" s="98" t="s">
        <v>77</v>
      </c>
      <c r="K17" s="98" t="s">
        <v>78</v>
      </c>
      <c r="L17" s="104" t="s">
        <v>39</v>
      </c>
      <c r="M17" s="96" t="s">
        <v>55</v>
      </c>
      <c r="N17" s="100">
        <v>40</v>
      </c>
    </row>
    <row r="18" spans="1:14">
      <c r="I18" s="102"/>
      <c r="L18" s="41"/>
      <c r="N18" s="43"/>
    </row>
    <row r="19" spans="1:14">
      <c r="C19" s="106"/>
      <c r="L19" s="41"/>
      <c r="N19" s="43"/>
    </row>
    <row r="20" spans="1:14" ht="15.6" customHeight="1">
      <c r="H20" s="543" t="s">
        <v>224</v>
      </c>
      <c r="I20" s="543"/>
      <c r="L20" s="41"/>
      <c r="N20" s="43"/>
    </row>
    <row r="21" spans="1:14">
      <c r="J21" s="544"/>
      <c r="K21" s="544"/>
      <c r="L21" s="41"/>
      <c r="N21" s="43"/>
    </row>
    <row r="22" spans="1:14">
      <c r="L22" s="41"/>
      <c r="N22" s="43"/>
    </row>
    <row r="23" spans="1:14">
      <c r="L23" s="41"/>
      <c r="N23" s="43"/>
    </row>
    <row r="24" spans="1:14">
      <c r="L24" s="41"/>
      <c r="N24" s="43"/>
    </row>
    <row r="25" spans="1:14">
      <c r="L25" s="41"/>
      <c r="N25" s="43"/>
    </row>
    <row r="26" spans="1:14">
      <c r="L26" s="41"/>
      <c r="N26" s="43"/>
    </row>
    <row r="27" spans="1:14">
      <c r="L27" s="41"/>
      <c r="N27" s="43"/>
    </row>
    <row r="28" spans="1:14">
      <c r="L28" s="41"/>
      <c r="N28" s="43"/>
    </row>
    <row r="29" spans="1:14">
      <c r="L29" s="41"/>
      <c r="N29" s="43"/>
    </row>
    <row r="30" spans="1:14">
      <c r="L30" s="41"/>
      <c r="N30" s="43"/>
    </row>
    <row r="31" spans="1:14">
      <c r="L31" s="41"/>
      <c r="N31" s="43"/>
    </row>
    <row r="32" spans="1:14">
      <c r="L32" s="41"/>
      <c r="N32" s="43"/>
    </row>
    <row r="33" spans="12:14">
      <c r="L33" s="41"/>
      <c r="N33" s="43"/>
    </row>
    <row r="34" spans="12:14">
      <c r="L34" s="41"/>
      <c r="N34" s="43"/>
    </row>
    <row r="35" spans="12:14">
      <c r="L35" s="41"/>
      <c r="N35" s="43"/>
    </row>
    <row r="36" spans="12:14">
      <c r="L36" s="41"/>
      <c r="N36" s="43"/>
    </row>
    <row r="37" spans="12:14">
      <c r="L37" s="41"/>
      <c r="N37" s="43"/>
    </row>
    <row r="38" spans="12:14">
      <c r="L38" s="41"/>
      <c r="N38" s="43"/>
    </row>
    <row r="39" spans="12:14">
      <c r="L39" s="41"/>
      <c r="N39" s="43"/>
    </row>
    <row r="40" spans="12:14">
      <c r="L40" s="41"/>
      <c r="N40" s="43"/>
    </row>
    <row r="41" spans="12:14">
      <c r="L41" s="41"/>
      <c r="N41" s="43"/>
    </row>
    <row r="42" spans="12:14">
      <c r="L42" s="41"/>
      <c r="N42" s="43"/>
    </row>
    <row r="43" spans="12:14">
      <c r="L43" s="41"/>
      <c r="N43" s="43"/>
    </row>
    <row r="44" spans="12:14">
      <c r="L44" s="41"/>
      <c r="N44" s="43"/>
    </row>
    <row r="45" spans="12:14">
      <c r="L45" s="41"/>
      <c r="N45" s="43"/>
    </row>
    <row r="46" spans="12:14">
      <c r="L46" s="41"/>
      <c r="N46" s="43"/>
    </row>
    <row r="47" spans="12:14">
      <c r="L47" s="41"/>
      <c r="N47" s="43"/>
    </row>
    <row r="48" spans="12:14">
      <c r="L48" s="41"/>
      <c r="N48" s="43"/>
    </row>
    <row r="49" spans="12:14">
      <c r="L49" s="41"/>
      <c r="N49" s="43"/>
    </row>
    <row r="50" spans="12:14">
      <c r="L50" s="41"/>
      <c r="N50" s="43"/>
    </row>
    <row r="51" spans="12:14">
      <c r="L51" s="41"/>
      <c r="N51" s="43"/>
    </row>
    <row r="52" spans="12:14">
      <c r="L52" s="41"/>
      <c r="N52" s="43"/>
    </row>
    <row r="53" spans="12:14">
      <c r="L53" s="41"/>
      <c r="N53" s="43"/>
    </row>
    <row r="54" spans="12:14">
      <c r="L54" s="41"/>
      <c r="N54" s="43"/>
    </row>
    <row r="55" spans="12:14">
      <c r="L55" s="41"/>
      <c r="N55" s="43"/>
    </row>
    <row r="56" spans="12:14">
      <c r="L56" s="41"/>
      <c r="N56" s="43"/>
    </row>
    <row r="57" spans="12:14">
      <c r="L57" s="41"/>
      <c r="N57" s="43"/>
    </row>
    <row r="58" spans="12:14">
      <c r="L58" s="41"/>
      <c r="N58" s="43"/>
    </row>
    <row r="59" spans="12:14">
      <c r="L59" s="41"/>
      <c r="N59" s="43"/>
    </row>
    <row r="60" spans="12:14">
      <c r="L60" s="41"/>
      <c r="N60" s="43"/>
    </row>
    <row r="61" spans="12:14">
      <c r="L61" s="41"/>
      <c r="N61" s="43"/>
    </row>
    <row r="62" spans="12:14">
      <c r="L62" s="41"/>
      <c r="N62" s="43"/>
    </row>
    <row r="63" spans="12:14">
      <c r="L63" s="41"/>
      <c r="N63" s="43"/>
    </row>
    <row r="64" spans="12:14">
      <c r="L64" s="41"/>
      <c r="N64" s="43"/>
    </row>
    <row r="65" spans="12:14">
      <c r="L65" s="41"/>
      <c r="N65" s="43"/>
    </row>
    <row r="66" spans="12:14">
      <c r="L66" s="41"/>
      <c r="N66" s="43"/>
    </row>
    <row r="67" spans="12:14">
      <c r="L67" s="41"/>
      <c r="N67" s="43"/>
    </row>
    <row r="68" spans="12:14">
      <c r="L68" s="41"/>
      <c r="N68" s="43"/>
    </row>
    <row r="69" spans="12:14">
      <c r="L69" s="41"/>
      <c r="N69" s="43"/>
    </row>
    <row r="70" spans="12:14">
      <c r="L70" s="41"/>
      <c r="N70" s="43"/>
    </row>
    <row r="71" spans="12:14">
      <c r="L71" s="41"/>
      <c r="N71" s="43"/>
    </row>
    <row r="72" spans="12:14">
      <c r="L72" s="41"/>
      <c r="N72" s="43"/>
    </row>
    <row r="73" spans="12:14">
      <c r="L73" s="41"/>
      <c r="N73" s="43"/>
    </row>
    <row r="74" spans="12:14">
      <c r="L74" s="41"/>
      <c r="N74" s="43"/>
    </row>
    <row r="75" spans="12:14">
      <c r="L75" s="41"/>
      <c r="N75" s="43"/>
    </row>
    <row r="76" spans="12:14">
      <c r="L76" s="41"/>
      <c r="N76" s="43"/>
    </row>
    <row r="77" spans="12:14">
      <c r="L77" s="41"/>
      <c r="N77" s="43"/>
    </row>
    <row r="78" spans="12:14">
      <c r="L78" s="41"/>
      <c r="N78" s="43"/>
    </row>
    <row r="79" spans="12:14">
      <c r="L79" s="41"/>
      <c r="N79" s="43"/>
    </row>
    <row r="80" spans="12:14">
      <c r="L80" s="41"/>
      <c r="N80" s="43"/>
    </row>
    <row r="81" spans="12:14">
      <c r="L81" s="41"/>
      <c r="N81" s="43"/>
    </row>
    <row r="82" spans="12:14">
      <c r="L82" s="41"/>
      <c r="N82" s="43"/>
    </row>
    <row r="83" spans="12:14">
      <c r="L83" s="41"/>
      <c r="N83" s="43"/>
    </row>
    <row r="84" spans="12:14">
      <c r="L84" s="41"/>
      <c r="N84" s="43"/>
    </row>
    <row r="85" spans="12:14">
      <c r="L85" s="41"/>
      <c r="N85" s="43"/>
    </row>
    <row r="86" spans="12:14">
      <c r="L86" s="41"/>
      <c r="N86" s="43"/>
    </row>
    <row r="87" spans="12:14">
      <c r="L87" s="41"/>
      <c r="N87" s="43"/>
    </row>
    <row r="88" spans="12:14">
      <c r="L88" s="41"/>
      <c r="N88" s="43"/>
    </row>
    <row r="89" spans="12:14">
      <c r="L89" s="41"/>
      <c r="N89" s="43"/>
    </row>
    <row r="90" spans="12:14">
      <c r="L90" s="41"/>
      <c r="N90" s="43"/>
    </row>
    <row r="91" spans="12:14">
      <c r="L91" s="41"/>
      <c r="N91" s="43"/>
    </row>
    <row r="92" spans="12:14">
      <c r="L92" s="41"/>
      <c r="N92" s="43"/>
    </row>
    <row r="93" spans="12:14">
      <c r="L93" s="41"/>
      <c r="N93" s="43"/>
    </row>
    <row r="94" spans="12:14">
      <c r="L94" s="41"/>
      <c r="N94" s="43"/>
    </row>
    <row r="95" spans="12:14">
      <c r="L95" s="41"/>
      <c r="N95" s="43"/>
    </row>
    <row r="96" spans="12:14">
      <c r="L96" s="41"/>
      <c r="N96" s="43"/>
    </row>
    <row r="97" spans="12:14">
      <c r="L97" s="41"/>
      <c r="N97" s="43"/>
    </row>
    <row r="98" spans="12:14">
      <c r="L98" s="41"/>
      <c r="N98" s="43"/>
    </row>
    <row r="99" spans="12:14">
      <c r="L99" s="41"/>
      <c r="N99" s="43"/>
    </row>
    <row r="100" spans="12:14">
      <c r="L100" s="41"/>
      <c r="N100" s="43"/>
    </row>
    <row r="101" spans="12:14">
      <c r="L101" s="41"/>
      <c r="N101" s="43"/>
    </row>
    <row r="102" spans="12:14">
      <c r="L102" s="41"/>
      <c r="N102" s="43"/>
    </row>
    <row r="103" spans="12:14">
      <c r="L103" s="41"/>
      <c r="N103" s="43"/>
    </row>
    <row r="104" spans="12:14">
      <c r="L104" s="41"/>
      <c r="N104" s="43"/>
    </row>
    <row r="105" spans="12:14">
      <c r="L105" s="41"/>
      <c r="N105" s="43"/>
    </row>
    <row r="106" spans="12:14">
      <c r="L106" s="41"/>
      <c r="N106" s="43"/>
    </row>
    <row r="107" spans="12:14">
      <c r="L107" s="41"/>
      <c r="N107" s="43"/>
    </row>
    <row r="108" spans="12:14">
      <c r="L108" s="41"/>
      <c r="N108" s="43"/>
    </row>
    <row r="109" spans="12:14">
      <c r="L109" s="41"/>
      <c r="N109" s="43"/>
    </row>
    <row r="110" spans="12:14">
      <c r="L110" s="41"/>
      <c r="N110" s="43"/>
    </row>
    <row r="111" spans="12:14">
      <c r="L111" s="41"/>
      <c r="N111" s="43"/>
    </row>
    <row r="112" spans="12:14">
      <c r="L112" s="41"/>
      <c r="N112" s="43"/>
    </row>
    <row r="113" spans="12:14">
      <c r="L113" s="41"/>
      <c r="N113" s="43"/>
    </row>
    <row r="114" spans="12:14">
      <c r="L114" s="41"/>
      <c r="N114" s="43"/>
    </row>
    <row r="115" spans="12:14">
      <c r="L115" s="41"/>
      <c r="N115" s="43"/>
    </row>
    <row r="116" spans="12:14">
      <c r="L116" s="41"/>
      <c r="N116" s="43"/>
    </row>
    <row r="117" spans="12:14">
      <c r="L117" s="41"/>
      <c r="N117" s="43"/>
    </row>
    <row r="118" spans="12:14">
      <c r="L118" s="41"/>
      <c r="N118" s="43"/>
    </row>
    <row r="119" spans="12:14">
      <c r="L119" s="41"/>
      <c r="N119" s="43"/>
    </row>
    <row r="120" spans="12:14">
      <c r="L120" s="41"/>
      <c r="N120" s="43"/>
    </row>
    <row r="121" spans="12:14">
      <c r="L121" s="41"/>
      <c r="N121" s="43"/>
    </row>
    <row r="122" spans="12:14">
      <c r="L122" s="41"/>
      <c r="N122" s="43"/>
    </row>
    <row r="123" spans="12:14">
      <c r="L123" s="41"/>
      <c r="N123" s="43"/>
    </row>
    <row r="124" spans="12:14">
      <c r="L124" s="41"/>
      <c r="N124" s="43"/>
    </row>
    <row r="125" spans="12:14">
      <c r="L125" s="41"/>
      <c r="N125" s="43"/>
    </row>
    <row r="126" spans="12:14">
      <c r="L126" s="41"/>
      <c r="N126" s="43"/>
    </row>
    <row r="127" spans="12:14">
      <c r="L127" s="41"/>
      <c r="N127" s="43"/>
    </row>
    <row r="128" spans="12:14">
      <c r="L128" s="41"/>
      <c r="N128" s="43"/>
    </row>
    <row r="129" spans="12:14">
      <c r="L129" s="41"/>
      <c r="N129" s="43"/>
    </row>
    <row r="130" spans="12:14">
      <c r="L130" s="41"/>
      <c r="N130" s="43"/>
    </row>
    <row r="131" spans="12:14">
      <c r="L131" s="41"/>
      <c r="N131" s="43"/>
    </row>
    <row r="132" spans="12:14">
      <c r="L132" s="41"/>
      <c r="N132" s="43"/>
    </row>
    <row r="133" spans="12:14">
      <c r="L133" s="41"/>
      <c r="N133" s="43"/>
    </row>
    <row r="134" spans="12:14">
      <c r="L134" s="41"/>
      <c r="N134" s="43"/>
    </row>
    <row r="135" spans="12:14">
      <c r="L135" s="41"/>
      <c r="N135" s="43"/>
    </row>
    <row r="136" spans="12:14">
      <c r="L136" s="41"/>
      <c r="N136" s="43"/>
    </row>
    <row r="137" spans="12:14">
      <c r="L137" s="41"/>
      <c r="N137" s="43"/>
    </row>
    <row r="138" spans="12:14">
      <c r="L138" s="41"/>
      <c r="N138" s="43"/>
    </row>
    <row r="139" spans="12:14">
      <c r="L139" s="41"/>
      <c r="N139" s="43"/>
    </row>
    <row r="140" spans="12:14">
      <c r="L140" s="41"/>
      <c r="N140" s="43"/>
    </row>
    <row r="141" spans="12:14">
      <c r="L141" s="41"/>
      <c r="N141" s="43"/>
    </row>
    <row r="142" spans="12:14">
      <c r="L142" s="41"/>
      <c r="N142" s="43"/>
    </row>
    <row r="143" spans="12:14">
      <c r="L143" s="41"/>
      <c r="N143" s="43"/>
    </row>
    <row r="144" spans="12:14">
      <c r="L144" s="41"/>
      <c r="N144" s="43"/>
    </row>
    <row r="145" spans="12:14">
      <c r="L145" s="41"/>
      <c r="N145" s="43"/>
    </row>
    <row r="146" spans="12:14">
      <c r="L146" s="41"/>
      <c r="N146" s="43"/>
    </row>
    <row r="147" spans="12:14">
      <c r="L147" s="41"/>
      <c r="N147" s="43"/>
    </row>
    <row r="148" spans="12:14">
      <c r="L148" s="41"/>
      <c r="N148" s="43"/>
    </row>
    <row r="149" spans="12:14">
      <c r="L149" s="41"/>
      <c r="N149" s="43"/>
    </row>
    <row r="150" spans="12:14">
      <c r="L150" s="41"/>
      <c r="N150" s="43"/>
    </row>
    <row r="151" spans="12:14">
      <c r="L151" s="41"/>
      <c r="N151" s="43"/>
    </row>
    <row r="152" spans="12:14">
      <c r="L152" s="41"/>
      <c r="N152" s="43"/>
    </row>
    <row r="153" spans="12:14">
      <c r="L153" s="41"/>
      <c r="N153" s="43"/>
    </row>
    <row r="154" spans="12:14">
      <c r="L154" s="41"/>
      <c r="N154" s="43"/>
    </row>
    <row r="155" spans="12:14">
      <c r="L155" s="41"/>
      <c r="N155" s="43"/>
    </row>
    <row r="156" spans="12:14">
      <c r="L156" s="41"/>
      <c r="N156" s="43"/>
    </row>
    <row r="157" spans="12:14">
      <c r="L157" s="41"/>
      <c r="N157" s="43"/>
    </row>
    <row r="158" spans="12:14">
      <c r="L158" s="41"/>
      <c r="N158" s="43"/>
    </row>
    <row r="159" spans="12:14">
      <c r="L159" s="41"/>
      <c r="N159" s="43"/>
    </row>
    <row r="160" spans="12:14">
      <c r="L160" s="41"/>
      <c r="N160" s="43"/>
    </row>
    <row r="161" spans="12:14">
      <c r="L161" s="41"/>
      <c r="N161" s="43"/>
    </row>
    <row r="162" spans="12:14">
      <c r="L162" s="41"/>
      <c r="N162" s="43"/>
    </row>
    <row r="163" spans="12:14">
      <c r="L163" s="41"/>
      <c r="N163" s="43"/>
    </row>
    <row r="164" spans="12:14">
      <c r="L164" s="41"/>
      <c r="N164" s="43"/>
    </row>
    <row r="165" spans="12:14">
      <c r="L165" s="41"/>
      <c r="N165" s="43"/>
    </row>
    <row r="166" spans="12:14">
      <c r="L166" s="41"/>
      <c r="N166" s="43"/>
    </row>
    <row r="167" spans="12:14">
      <c r="L167" s="41"/>
      <c r="N167" s="43"/>
    </row>
    <row r="168" spans="12:14">
      <c r="L168" s="41"/>
      <c r="N168" s="43"/>
    </row>
    <row r="169" spans="12:14">
      <c r="L169" s="41"/>
      <c r="N169" s="43"/>
    </row>
    <row r="170" spans="12:14">
      <c r="L170" s="41"/>
      <c r="N170" s="43"/>
    </row>
    <row r="171" spans="12:14">
      <c r="L171" s="41"/>
      <c r="N171" s="43"/>
    </row>
    <row r="172" spans="12:14">
      <c r="L172" s="41"/>
      <c r="N172" s="43"/>
    </row>
    <row r="173" spans="12:14">
      <c r="L173" s="41"/>
      <c r="N173" s="43"/>
    </row>
    <row r="174" spans="12:14">
      <c r="L174" s="41"/>
      <c r="N174" s="43"/>
    </row>
    <row r="175" spans="12:14">
      <c r="L175" s="41"/>
      <c r="N175" s="43"/>
    </row>
    <row r="176" spans="12:14">
      <c r="L176" s="41"/>
      <c r="N176" s="43"/>
    </row>
    <row r="177" spans="12:14">
      <c r="L177" s="41"/>
      <c r="N177" s="43"/>
    </row>
    <row r="178" spans="12:14">
      <c r="L178" s="41"/>
      <c r="N178" s="43"/>
    </row>
    <row r="179" spans="12:14">
      <c r="L179" s="41"/>
      <c r="N179" s="43"/>
    </row>
    <row r="180" spans="12:14">
      <c r="L180" s="41"/>
      <c r="N180" s="43"/>
    </row>
    <row r="181" spans="12:14">
      <c r="L181" s="41"/>
      <c r="N181" s="43"/>
    </row>
    <row r="182" spans="12:14">
      <c r="L182" s="41"/>
      <c r="N182" s="43"/>
    </row>
    <row r="183" spans="12:14">
      <c r="L183" s="41"/>
      <c r="N183" s="43"/>
    </row>
    <row r="184" spans="12:14">
      <c r="L184" s="41"/>
      <c r="N184" s="43"/>
    </row>
    <row r="185" spans="12:14">
      <c r="L185" s="41"/>
      <c r="N185" s="43"/>
    </row>
    <row r="186" spans="12:14">
      <c r="L186" s="41"/>
      <c r="N186" s="43"/>
    </row>
    <row r="187" spans="12:14">
      <c r="L187" s="41"/>
      <c r="N187" s="43"/>
    </row>
    <row r="188" spans="12:14">
      <c r="L188" s="41"/>
      <c r="N188" s="43"/>
    </row>
    <row r="189" spans="12:14">
      <c r="L189" s="41"/>
      <c r="N189" s="43"/>
    </row>
    <row r="190" spans="12:14">
      <c r="L190" s="41"/>
      <c r="N190" s="43"/>
    </row>
    <row r="191" spans="12:14">
      <c r="L191" s="41"/>
      <c r="N191" s="43"/>
    </row>
    <row r="192" spans="12:14">
      <c r="L192" s="41"/>
      <c r="N192" s="43"/>
    </row>
    <row r="193" spans="12:14">
      <c r="L193" s="41"/>
      <c r="N193" s="43"/>
    </row>
    <row r="194" spans="12:14">
      <c r="L194" s="41"/>
      <c r="N194" s="43"/>
    </row>
    <row r="195" spans="12:14">
      <c r="L195" s="41"/>
      <c r="N195" s="43"/>
    </row>
    <row r="196" spans="12:14">
      <c r="L196" s="41"/>
      <c r="N196" s="43"/>
    </row>
    <row r="197" spans="12:14">
      <c r="L197" s="41"/>
      <c r="N197" s="43"/>
    </row>
    <row r="198" spans="12:14">
      <c r="L198" s="41"/>
      <c r="N198" s="43"/>
    </row>
    <row r="199" spans="12:14">
      <c r="L199" s="41"/>
      <c r="N199" s="43"/>
    </row>
    <row r="200" spans="12:14">
      <c r="L200" s="41"/>
      <c r="N200" s="43"/>
    </row>
    <row r="201" spans="12:14">
      <c r="L201" s="41"/>
      <c r="N201" s="43"/>
    </row>
    <row r="202" spans="12:14">
      <c r="L202" s="41"/>
      <c r="N202" s="43"/>
    </row>
    <row r="203" spans="12:14">
      <c r="L203" s="41"/>
      <c r="N203" s="43"/>
    </row>
    <row r="204" spans="12:14">
      <c r="L204" s="41"/>
      <c r="N204" s="43"/>
    </row>
    <row r="205" spans="12:14">
      <c r="L205" s="41"/>
      <c r="N205" s="43"/>
    </row>
    <row r="206" spans="12:14">
      <c r="L206" s="41"/>
      <c r="N206" s="43"/>
    </row>
    <row r="207" spans="12:14">
      <c r="L207" s="41"/>
      <c r="N207" s="43"/>
    </row>
    <row r="208" spans="12:14">
      <c r="L208" s="41"/>
      <c r="N208" s="43"/>
    </row>
    <row r="209" spans="12:14">
      <c r="L209" s="41"/>
      <c r="N209" s="43"/>
    </row>
    <row r="210" spans="12:14">
      <c r="L210" s="41"/>
      <c r="N210" s="43"/>
    </row>
    <row r="211" spans="12:14">
      <c r="L211" s="41"/>
      <c r="N211" s="43"/>
    </row>
    <row r="212" spans="12:14">
      <c r="L212" s="41"/>
      <c r="N212" s="43"/>
    </row>
    <row r="213" spans="12:14">
      <c r="L213" s="41"/>
      <c r="N213" s="43"/>
    </row>
    <row r="214" spans="12:14">
      <c r="L214" s="41"/>
      <c r="N214" s="43"/>
    </row>
    <row r="215" spans="12:14">
      <c r="L215" s="41"/>
      <c r="N215" s="43"/>
    </row>
  </sheetData>
  <autoFilter ref="A1:N1">
    <sortState ref="A2:N16">
      <sortCondition ref="A1"/>
    </sortState>
  </autoFilter>
  <mergeCells count="2">
    <mergeCell ref="H20:I20"/>
    <mergeCell ref="J21:K21"/>
  </mergeCells>
  <phoneticPr fontId="12" type="noConversion"/>
  <conditionalFormatting sqref="H2:H3 H10">
    <cfRule type="expression" dxfId="62" priority="7">
      <formula>(COUNTIF($M2,"中醫婦科臨床教師會議")&gt;0)</formula>
    </cfRule>
    <cfRule type="expression" dxfId="61" priority="8">
      <formula>(COUNTIF($K2,"行政會議")&gt;0)</formula>
    </cfRule>
  </conditionalFormatting>
  <conditionalFormatting sqref="L4 L16:L17">
    <cfRule type="expression" dxfId="60" priority="3">
      <formula>(COUNTIF($J4,"中醫婦科臨床教師會議")&gt;0)</formula>
    </cfRule>
    <cfRule type="expression" dxfId="59" priority="4">
      <formula>(COUNTIF($H4,"行政會議")&gt;0)</formula>
    </cfRule>
  </conditionalFormatting>
  <conditionalFormatting sqref="L9">
    <cfRule type="expression" dxfId="58" priority="1">
      <formula>(COUNTIF($J9,"中醫婦科臨床教師會議")&gt;0)</formula>
    </cfRule>
    <cfRule type="expression" dxfId="57" priority="2">
      <formula>(COUNTIF($H9,"行政會議")&gt;0)</formula>
    </cfRule>
  </conditionalFormatting>
  <conditionalFormatting sqref="L11 L13:L14">
    <cfRule type="expression" dxfId="56" priority="5">
      <formula>(COUNTIF($J11,"中醫婦科臨床教師會議")&gt;0)</formula>
    </cfRule>
    <cfRule type="expression" dxfId="55" priority="6">
      <formula>(COUNTIF($H11,"行政會議")&gt;0)</formula>
    </cfRule>
  </conditionalFormatting>
  <conditionalFormatting sqref="L12">
    <cfRule type="expression" dxfId="54" priority="11">
      <formula>(COUNTIF(#REF!,"中醫婦科臨床教師會議")&gt;0)</formula>
    </cfRule>
    <cfRule type="expression" dxfId="53" priority="12">
      <formula>(COUNTIF($H12,"行政會議")&gt;0)</formula>
    </cfRule>
  </conditionalFormatting>
  <conditionalFormatting sqref="N2:N17">
    <cfRule type="expression" dxfId="52" priority="9">
      <formula>(COUNTIF($N2,"中醫婦科臨床教師會議")&gt;0)</formula>
    </cfRule>
    <cfRule type="expression" dxfId="51" priority="10">
      <formula>(COUNTIF($L2,"行政會議")&gt;0)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opLeftCell="C1" zoomScale="90" zoomScaleNormal="90" workbookViewId="0">
      <selection activeCell="A2" sqref="A2:N15"/>
    </sheetView>
  </sheetViews>
  <sheetFormatPr defaultColWidth="11.25" defaultRowHeight="13.5"/>
  <cols>
    <col min="1" max="2" width="10" style="41" customWidth="1"/>
    <col min="3" max="3" width="10.25" style="41" customWidth="1"/>
    <col min="4" max="4" width="9.125" style="41" customWidth="1"/>
    <col min="5" max="5" width="10.875" style="41" customWidth="1"/>
    <col min="6" max="8" width="9.625" style="41" customWidth="1"/>
    <col min="9" max="9" width="31.625" style="41" customWidth="1"/>
    <col min="10" max="10" width="30.25" style="41" customWidth="1"/>
    <col min="11" max="11" width="10.875" style="41" customWidth="1"/>
    <col min="12" max="12" width="21.25" style="41" customWidth="1"/>
    <col min="13" max="13" width="10" style="41" customWidth="1"/>
    <col min="14" max="14" width="8" style="46" customWidth="1"/>
    <col min="15" max="15" width="6.75" style="45" customWidth="1"/>
    <col min="16" max="25" width="6.75" style="41" customWidth="1"/>
    <col min="26" max="33" width="8.75" style="41" customWidth="1"/>
    <col min="34" max="16384" width="11.25" style="41"/>
  </cols>
  <sheetData>
    <row r="1" spans="1:35" s="67" customFormat="1" ht="14.25" thickBot="1">
      <c r="A1" s="294" t="s">
        <v>83</v>
      </c>
      <c r="B1" s="295" t="s">
        <v>1</v>
      </c>
      <c r="C1" s="294" t="s">
        <v>2</v>
      </c>
      <c r="D1" s="295" t="s">
        <v>3</v>
      </c>
      <c r="E1" s="296" t="s">
        <v>4</v>
      </c>
      <c r="F1" s="297" t="s">
        <v>85</v>
      </c>
      <c r="G1" s="297" t="s">
        <v>86</v>
      </c>
      <c r="H1" s="272" t="s">
        <v>87</v>
      </c>
      <c r="I1" s="298" t="s">
        <v>88</v>
      </c>
      <c r="J1" s="298" t="s">
        <v>89</v>
      </c>
      <c r="K1" s="298" t="s">
        <v>90</v>
      </c>
      <c r="L1" s="299" t="s">
        <v>5</v>
      </c>
      <c r="M1" s="298" t="s">
        <v>91</v>
      </c>
      <c r="N1" s="300" t="s">
        <v>92</v>
      </c>
      <c r="O1" s="66"/>
    </row>
    <row r="2" spans="1:35" s="67" customFormat="1" ht="14.25" thickBot="1">
      <c r="A2" s="301">
        <v>45261</v>
      </c>
      <c r="B2" s="302">
        <v>0.45833333333333331</v>
      </c>
      <c r="C2" s="303">
        <v>45261</v>
      </c>
      <c r="D2" s="302">
        <v>0.5</v>
      </c>
      <c r="E2" s="329">
        <f>WEEKDAY(A2)</f>
        <v>6</v>
      </c>
      <c r="F2" s="304" t="s">
        <v>9</v>
      </c>
      <c r="G2" s="304" t="s">
        <v>10</v>
      </c>
      <c r="H2" s="304" t="s">
        <v>18</v>
      </c>
      <c r="I2" s="304" t="s">
        <v>138</v>
      </c>
      <c r="J2" s="304" t="s">
        <v>139</v>
      </c>
      <c r="K2" s="304" t="s">
        <v>139</v>
      </c>
      <c r="L2" s="304" t="s">
        <v>19</v>
      </c>
      <c r="M2" s="305" t="s">
        <v>192</v>
      </c>
      <c r="N2" s="305">
        <v>9</v>
      </c>
      <c r="O2" s="66"/>
    </row>
    <row r="3" spans="1:35" s="155" customFormat="1" ht="15.75" customHeight="1" thickBot="1">
      <c r="A3" s="306">
        <v>45265</v>
      </c>
      <c r="B3" s="307">
        <v>0.32291666666666669</v>
      </c>
      <c r="C3" s="318">
        <v>45265</v>
      </c>
      <c r="D3" s="319">
        <v>0.36458333333333331</v>
      </c>
      <c r="E3" s="330">
        <f t="shared" ref="E3:E15" si="0">WEEKDAY(A3)</f>
        <v>3</v>
      </c>
      <c r="F3" s="309" t="s">
        <v>9</v>
      </c>
      <c r="G3" s="309" t="s">
        <v>10</v>
      </c>
      <c r="H3" s="309" t="s">
        <v>18</v>
      </c>
      <c r="I3" s="309" t="s">
        <v>193</v>
      </c>
      <c r="J3" s="309" t="s">
        <v>135</v>
      </c>
      <c r="K3" s="309" t="s">
        <v>135</v>
      </c>
      <c r="L3" s="309" t="s">
        <v>19</v>
      </c>
      <c r="M3" s="309" t="s">
        <v>45</v>
      </c>
      <c r="N3" s="309">
        <v>9</v>
      </c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</row>
    <row r="4" spans="1:35" s="155" customFormat="1" ht="15.75" customHeight="1" thickBot="1">
      <c r="A4" s="310">
        <v>45266</v>
      </c>
      <c r="B4" s="311">
        <v>0.4375</v>
      </c>
      <c r="C4" s="312">
        <v>45266</v>
      </c>
      <c r="D4" s="311">
        <v>0.47916666666666669</v>
      </c>
      <c r="E4" s="331">
        <f t="shared" si="0"/>
        <v>4</v>
      </c>
      <c r="F4" s="313" t="s">
        <v>20</v>
      </c>
      <c r="G4" s="313" t="s">
        <v>21</v>
      </c>
      <c r="H4" s="313" t="s">
        <v>18</v>
      </c>
      <c r="I4" s="313" t="s">
        <v>134</v>
      </c>
      <c r="J4" s="313" t="s">
        <v>194</v>
      </c>
      <c r="K4" s="313" t="s">
        <v>50</v>
      </c>
      <c r="L4" s="313" t="s">
        <v>19</v>
      </c>
      <c r="M4" s="313" t="s">
        <v>51</v>
      </c>
      <c r="N4" s="313">
        <v>11</v>
      </c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</row>
    <row r="5" spans="1:35" s="155" customFormat="1" ht="15.75" customHeight="1" thickBot="1">
      <c r="A5" s="310">
        <v>45266</v>
      </c>
      <c r="B5" s="311">
        <v>0.47916666666666669</v>
      </c>
      <c r="C5" s="312">
        <v>45266</v>
      </c>
      <c r="D5" s="311">
        <v>0.52083333333333337</v>
      </c>
      <c r="E5" s="331">
        <f t="shared" si="0"/>
        <v>4</v>
      </c>
      <c r="F5" s="313" t="s">
        <v>20</v>
      </c>
      <c r="G5" s="313" t="s">
        <v>21</v>
      </c>
      <c r="H5" s="313" t="s">
        <v>18</v>
      </c>
      <c r="I5" s="313" t="s">
        <v>195</v>
      </c>
      <c r="J5" s="313" t="s">
        <v>194</v>
      </c>
      <c r="K5" s="313" t="s">
        <v>50</v>
      </c>
      <c r="L5" s="313" t="s">
        <v>19</v>
      </c>
      <c r="M5" s="313" t="s">
        <v>51</v>
      </c>
      <c r="N5" s="313">
        <v>11</v>
      </c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</row>
    <row r="6" spans="1:35" s="155" customFormat="1" ht="15.75" customHeight="1" thickBot="1">
      <c r="A6" s="314">
        <v>45267</v>
      </c>
      <c r="B6" s="315">
        <v>0.45833333333333331</v>
      </c>
      <c r="C6" s="316">
        <v>45267</v>
      </c>
      <c r="D6" s="315">
        <v>0.5</v>
      </c>
      <c r="E6" s="329">
        <f t="shared" si="0"/>
        <v>5</v>
      </c>
      <c r="F6" s="317" t="s">
        <v>9</v>
      </c>
      <c r="G6" s="317" t="s">
        <v>10</v>
      </c>
      <c r="H6" s="317" t="s">
        <v>18</v>
      </c>
      <c r="I6" s="317" t="s">
        <v>196</v>
      </c>
      <c r="J6" s="317" t="s">
        <v>197</v>
      </c>
      <c r="K6" s="317" t="s">
        <v>54</v>
      </c>
      <c r="L6" s="317" t="s">
        <v>19</v>
      </c>
      <c r="M6" s="317" t="s">
        <v>45</v>
      </c>
      <c r="N6" s="317">
        <v>10</v>
      </c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</row>
    <row r="7" spans="1:35" s="155" customFormat="1" ht="15.75" customHeight="1" thickBot="1">
      <c r="A7" s="306">
        <v>45274</v>
      </c>
      <c r="B7" s="307">
        <v>0.45833333333333331</v>
      </c>
      <c r="C7" s="318">
        <v>45274</v>
      </c>
      <c r="D7" s="319">
        <v>0.5</v>
      </c>
      <c r="E7" s="330">
        <f t="shared" si="0"/>
        <v>5</v>
      </c>
      <c r="F7" s="320" t="s">
        <v>9</v>
      </c>
      <c r="G7" s="320" t="s">
        <v>10</v>
      </c>
      <c r="H7" s="320" t="s">
        <v>18</v>
      </c>
      <c r="I7" s="309" t="s">
        <v>198</v>
      </c>
      <c r="J7" s="309" t="s">
        <v>53</v>
      </c>
      <c r="K7" s="309" t="s">
        <v>53</v>
      </c>
      <c r="L7" s="320" t="s">
        <v>199</v>
      </c>
      <c r="M7" s="320" t="s">
        <v>45</v>
      </c>
      <c r="N7" s="320">
        <v>9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</row>
    <row r="8" spans="1:35" s="155" customFormat="1" ht="15.75" customHeight="1" thickBot="1">
      <c r="A8" s="306">
        <v>45280</v>
      </c>
      <c r="B8" s="307">
        <v>0.375</v>
      </c>
      <c r="C8" s="308">
        <v>45280</v>
      </c>
      <c r="D8" s="307">
        <v>0.40972222222222227</v>
      </c>
      <c r="E8" s="330">
        <f t="shared" si="0"/>
        <v>4</v>
      </c>
      <c r="F8" s="309" t="s">
        <v>9</v>
      </c>
      <c r="G8" s="309" t="s">
        <v>10</v>
      </c>
      <c r="H8" s="309" t="s">
        <v>18</v>
      </c>
      <c r="I8" s="309" t="s">
        <v>200</v>
      </c>
      <c r="J8" s="309" t="s">
        <v>54</v>
      </c>
      <c r="K8" s="309" t="s">
        <v>54</v>
      </c>
      <c r="L8" s="309" t="s">
        <v>19</v>
      </c>
      <c r="M8" s="309" t="s">
        <v>45</v>
      </c>
      <c r="N8" s="309">
        <v>9</v>
      </c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</row>
    <row r="9" spans="1:35" s="155" customFormat="1" ht="15.75" customHeight="1" thickBot="1">
      <c r="A9" s="321">
        <v>45280</v>
      </c>
      <c r="B9" s="322">
        <v>0.41666666666666669</v>
      </c>
      <c r="C9" s="323">
        <v>45280</v>
      </c>
      <c r="D9" s="322">
        <v>0.45833333333333331</v>
      </c>
      <c r="E9" s="332">
        <f t="shared" si="0"/>
        <v>4</v>
      </c>
      <c r="F9" s="324" t="s">
        <v>9</v>
      </c>
      <c r="G9" s="324" t="s">
        <v>10</v>
      </c>
      <c r="H9" s="324" t="s">
        <v>18</v>
      </c>
      <c r="I9" s="324" t="s">
        <v>201</v>
      </c>
      <c r="J9" s="324" t="s">
        <v>202</v>
      </c>
      <c r="K9" s="324" t="s">
        <v>54</v>
      </c>
      <c r="L9" s="324" t="s">
        <v>19</v>
      </c>
      <c r="M9" s="324" t="s">
        <v>45</v>
      </c>
      <c r="N9" s="324">
        <v>17</v>
      </c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1:35" s="155" customFormat="1" ht="15.75" customHeight="1" thickBot="1">
      <c r="A10" s="314">
        <v>45281</v>
      </c>
      <c r="B10" s="315">
        <v>0.45833333333333331</v>
      </c>
      <c r="C10" s="316">
        <v>45281</v>
      </c>
      <c r="D10" s="315">
        <v>0.49305555555555558</v>
      </c>
      <c r="E10" s="329">
        <f t="shared" si="0"/>
        <v>5</v>
      </c>
      <c r="F10" s="317" t="s">
        <v>9</v>
      </c>
      <c r="G10" s="317" t="s">
        <v>10</v>
      </c>
      <c r="H10" s="317" t="s">
        <v>18</v>
      </c>
      <c r="I10" s="317" t="s">
        <v>203</v>
      </c>
      <c r="J10" s="317" t="s">
        <v>140</v>
      </c>
      <c r="K10" s="317" t="s">
        <v>54</v>
      </c>
      <c r="L10" s="317" t="s">
        <v>19</v>
      </c>
      <c r="M10" s="317" t="s">
        <v>45</v>
      </c>
      <c r="N10" s="317">
        <v>10</v>
      </c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</row>
    <row r="11" spans="1:35" s="155" customFormat="1" ht="15.75" customHeight="1" thickBot="1">
      <c r="A11" s="306">
        <v>45286</v>
      </c>
      <c r="B11" s="307">
        <v>0.4375</v>
      </c>
      <c r="C11" s="308">
        <v>45286</v>
      </c>
      <c r="D11" s="307">
        <v>0.47222222222222227</v>
      </c>
      <c r="E11" s="330">
        <f t="shared" si="0"/>
        <v>3</v>
      </c>
      <c r="F11" s="309" t="s">
        <v>9</v>
      </c>
      <c r="G11" s="309" t="s">
        <v>10</v>
      </c>
      <c r="H11" s="309" t="s">
        <v>18</v>
      </c>
      <c r="I11" s="309" t="s">
        <v>204</v>
      </c>
      <c r="J11" s="309" t="s">
        <v>137</v>
      </c>
      <c r="K11" s="309" t="s">
        <v>137</v>
      </c>
      <c r="L11" s="309" t="s">
        <v>199</v>
      </c>
      <c r="M11" s="320" t="s">
        <v>58</v>
      </c>
      <c r="N11" s="320">
        <v>9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</row>
    <row r="12" spans="1:35" s="155" customFormat="1" ht="15.75" customHeight="1" thickBot="1">
      <c r="A12" s="306">
        <v>45287</v>
      </c>
      <c r="B12" s="307">
        <v>0.375</v>
      </c>
      <c r="C12" s="318">
        <v>45287</v>
      </c>
      <c r="D12" s="319">
        <v>0.40972222222222227</v>
      </c>
      <c r="E12" s="330">
        <f t="shared" si="0"/>
        <v>4</v>
      </c>
      <c r="F12" s="320" t="s">
        <v>9</v>
      </c>
      <c r="G12" s="320" t="s">
        <v>10</v>
      </c>
      <c r="H12" s="320" t="s">
        <v>18</v>
      </c>
      <c r="I12" s="309" t="s">
        <v>205</v>
      </c>
      <c r="J12" s="309" t="s">
        <v>50</v>
      </c>
      <c r="K12" s="309" t="s">
        <v>50</v>
      </c>
      <c r="L12" s="320" t="s">
        <v>19</v>
      </c>
      <c r="M12" s="309" t="s">
        <v>58</v>
      </c>
      <c r="N12" s="320">
        <v>9</v>
      </c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</row>
    <row r="13" spans="1:35" s="155" customFormat="1" ht="15.75" customHeight="1" thickBot="1">
      <c r="A13" s="325">
        <v>45287</v>
      </c>
      <c r="B13" s="326">
        <v>0.41666666666666669</v>
      </c>
      <c r="C13" s="327">
        <v>45287</v>
      </c>
      <c r="D13" s="326">
        <v>0.45833333333333331</v>
      </c>
      <c r="E13" s="332">
        <f t="shared" si="0"/>
        <v>4</v>
      </c>
      <c r="F13" s="328" t="s">
        <v>9</v>
      </c>
      <c r="G13" s="328" t="s">
        <v>10</v>
      </c>
      <c r="H13" s="328" t="s">
        <v>18</v>
      </c>
      <c r="I13" s="328" t="s">
        <v>201</v>
      </c>
      <c r="J13" s="328" t="s">
        <v>206</v>
      </c>
      <c r="K13" s="328" t="s">
        <v>50</v>
      </c>
      <c r="L13" s="328" t="s">
        <v>19</v>
      </c>
      <c r="M13" s="324" t="s">
        <v>45</v>
      </c>
      <c r="N13" s="324">
        <v>17</v>
      </c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</row>
    <row r="14" spans="1:35" s="155" customFormat="1" ht="15.75" customHeight="1" thickBot="1">
      <c r="A14" s="314">
        <v>45287</v>
      </c>
      <c r="B14" s="315">
        <v>0.5</v>
      </c>
      <c r="C14" s="316">
        <v>45287</v>
      </c>
      <c r="D14" s="315">
        <v>0.53472222222222221</v>
      </c>
      <c r="E14" s="329">
        <f t="shared" si="0"/>
        <v>4</v>
      </c>
      <c r="F14" s="317" t="s">
        <v>9</v>
      </c>
      <c r="G14" s="317" t="s">
        <v>10</v>
      </c>
      <c r="H14" s="317" t="s">
        <v>18</v>
      </c>
      <c r="I14" s="317" t="s">
        <v>74</v>
      </c>
      <c r="J14" s="317" t="s">
        <v>139</v>
      </c>
      <c r="K14" s="317" t="s">
        <v>139</v>
      </c>
      <c r="L14" s="317" t="s">
        <v>19</v>
      </c>
      <c r="M14" s="317" t="s">
        <v>75</v>
      </c>
      <c r="N14" s="317">
        <v>5</v>
      </c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</row>
    <row r="15" spans="1:35" ht="14.25" thickBot="1">
      <c r="A15" s="314">
        <v>45288</v>
      </c>
      <c r="B15" s="315">
        <v>0.5</v>
      </c>
      <c r="C15" s="316">
        <v>45288</v>
      </c>
      <c r="D15" s="315">
        <v>0.53472222222222221</v>
      </c>
      <c r="E15" s="329">
        <f t="shared" si="0"/>
        <v>5</v>
      </c>
      <c r="F15" s="317" t="s">
        <v>9</v>
      </c>
      <c r="G15" s="317" t="s">
        <v>10</v>
      </c>
      <c r="H15" s="317" t="s">
        <v>18</v>
      </c>
      <c r="I15" s="317" t="s">
        <v>207</v>
      </c>
      <c r="J15" s="317" t="s">
        <v>136</v>
      </c>
      <c r="K15" s="317" t="s">
        <v>54</v>
      </c>
      <c r="L15" s="317" t="s">
        <v>19</v>
      </c>
      <c r="M15" s="317" t="s">
        <v>45</v>
      </c>
      <c r="N15" s="317">
        <v>10</v>
      </c>
    </row>
    <row r="16" spans="1:35">
      <c r="A16" s="205"/>
      <c r="B16" s="206"/>
      <c r="C16" s="205"/>
      <c r="D16" s="206"/>
      <c r="E16" s="207"/>
      <c r="F16" s="253"/>
      <c r="G16" s="253"/>
      <c r="H16" s="254"/>
      <c r="I16" s="254"/>
      <c r="J16" s="254"/>
      <c r="K16" s="254"/>
      <c r="L16" s="254"/>
      <c r="M16" s="254"/>
      <c r="N16" s="255"/>
    </row>
    <row r="17" spans="1:14">
      <c r="A17" s="203"/>
      <c r="B17" s="204"/>
      <c r="C17" s="205"/>
      <c r="D17" s="206"/>
      <c r="E17" s="207"/>
      <c r="F17" s="208"/>
      <c r="G17" s="208"/>
      <c r="H17" s="208"/>
      <c r="I17" s="208"/>
      <c r="J17" s="208"/>
      <c r="K17" s="208"/>
      <c r="L17" s="208"/>
      <c r="M17" s="208"/>
      <c r="N17" s="208"/>
    </row>
    <row r="20" spans="1:14" ht="12.95" customHeight="1">
      <c r="F20" s="125"/>
      <c r="G20" s="125"/>
      <c r="H20" s="543" t="s">
        <v>183</v>
      </c>
      <c r="I20" s="543"/>
    </row>
  </sheetData>
  <autoFilter ref="A1:N1">
    <sortState ref="A2:N17">
      <sortCondition ref="A1"/>
    </sortState>
  </autoFilter>
  <mergeCells count="1">
    <mergeCell ref="H20:I20"/>
  </mergeCells>
  <phoneticPr fontId="12" type="noConversion"/>
  <conditionalFormatting sqref="A1:N1">
    <cfRule type="expression" dxfId="50" priority="34">
      <formula>(COUNTIF($J1,"中醫婦科臨床教師會議")&gt;0)</formula>
    </cfRule>
    <cfRule type="expression" dxfId="49" priority="35">
      <formula>(COUNTIF($H1,"行政會議")&gt;0)</formula>
    </cfRule>
  </conditionalFormatting>
  <conditionalFormatting sqref="C16:E17">
    <cfRule type="expression" dxfId="48" priority="1869">
      <formula>(COUNTIF($I16,"中醫婦科臨床教師會議")&gt;0)</formula>
    </cfRule>
    <cfRule type="expression" dxfId="47" priority="1870">
      <formula>(COUNTIF($G16,"行政會議")&gt;0)</formula>
    </cfRule>
  </conditionalFormatting>
  <conditionalFormatting sqref="J17">
    <cfRule type="expression" dxfId="46" priority="1">
      <formula>(COUNTIF($J17,"中醫婦科臨床教師會議")&gt;0)</formula>
    </cfRule>
    <cfRule type="expression" dxfId="45" priority="2">
      <formula>(COUNTIF($H17,"行政會議")&gt;0)</formula>
    </cfRule>
  </conditionalFormatting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3"/>
  <sheetViews>
    <sheetView topLeftCell="E1" zoomScale="90" zoomScaleNormal="90" workbookViewId="0">
      <selection activeCell="A2" sqref="A2:N16"/>
    </sheetView>
  </sheetViews>
  <sheetFormatPr defaultColWidth="11.25" defaultRowHeight="15.75"/>
  <cols>
    <col min="1" max="1" width="12.625" customWidth="1"/>
    <col min="2" max="2" width="10" customWidth="1"/>
    <col min="3" max="3" width="12.375" customWidth="1"/>
    <col min="4" max="5" width="9.125" customWidth="1"/>
    <col min="6" max="8" width="9.625" customWidth="1"/>
    <col min="9" max="9" width="29.75" customWidth="1"/>
    <col min="10" max="10" width="31.375" customWidth="1"/>
    <col min="11" max="11" width="19.5" customWidth="1"/>
    <col min="12" max="12" width="23.625" customWidth="1"/>
    <col min="13" max="13" width="13.375" customWidth="1"/>
    <col min="14" max="14" width="7" customWidth="1"/>
    <col min="15" max="15" width="6.75" customWidth="1"/>
    <col min="16" max="26" width="8.75" customWidth="1"/>
  </cols>
  <sheetData>
    <row r="1" spans="1:15" s="40" customFormat="1" ht="15" customHeight="1">
      <c r="A1" s="54" t="s">
        <v>83</v>
      </c>
      <c r="B1" s="55" t="s">
        <v>1</v>
      </c>
      <c r="C1" s="54" t="s">
        <v>2</v>
      </c>
      <c r="D1" s="55" t="s">
        <v>3</v>
      </c>
      <c r="E1" s="56" t="s">
        <v>4</v>
      </c>
      <c r="F1" s="57" t="s">
        <v>85</v>
      </c>
      <c r="G1" s="57" t="s">
        <v>86</v>
      </c>
      <c r="H1" s="58" t="s">
        <v>87</v>
      </c>
      <c r="I1" s="59" t="s">
        <v>109</v>
      </c>
      <c r="J1" s="59" t="s">
        <v>89</v>
      </c>
      <c r="K1" s="59" t="s">
        <v>90</v>
      </c>
      <c r="L1" s="59" t="s">
        <v>5</v>
      </c>
      <c r="M1" s="59" t="s">
        <v>91</v>
      </c>
      <c r="N1" s="60" t="s">
        <v>92</v>
      </c>
    </row>
    <row r="2" spans="1:15" s="73" customFormat="1" ht="15" customHeight="1">
      <c r="A2" s="126">
        <v>45266</v>
      </c>
      <c r="B2" s="127">
        <v>0.35416666666666669</v>
      </c>
      <c r="C2" s="74">
        <f t="shared" ref="C2:C16" si="0">A2</f>
        <v>45266</v>
      </c>
      <c r="D2" s="75">
        <v>0.36805555555555558</v>
      </c>
      <c r="E2" s="128">
        <v>44622</v>
      </c>
      <c r="F2" s="129" t="s">
        <v>20</v>
      </c>
      <c r="G2" s="129" t="s">
        <v>21</v>
      </c>
      <c r="H2" s="130" t="s">
        <v>11</v>
      </c>
      <c r="I2" s="81" t="s">
        <v>22</v>
      </c>
      <c r="J2" s="81" t="s">
        <v>23</v>
      </c>
      <c r="K2" s="81" t="s">
        <v>125</v>
      </c>
      <c r="L2" s="81" t="s">
        <v>13</v>
      </c>
      <c r="M2" s="81" t="s">
        <v>24</v>
      </c>
      <c r="N2" s="81">
        <v>20</v>
      </c>
    </row>
    <row r="3" spans="1:15" s="73" customFormat="1" ht="15" customHeight="1">
      <c r="A3" s="126">
        <v>45266</v>
      </c>
      <c r="B3" s="75">
        <v>0.36805555555555558</v>
      </c>
      <c r="C3" s="131">
        <f t="shared" si="0"/>
        <v>45266</v>
      </c>
      <c r="D3" s="75">
        <v>0.38194444444444442</v>
      </c>
      <c r="E3" s="128">
        <v>44622</v>
      </c>
      <c r="F3" s="129" t="s">
        <v>20</v>
      </c>
      <c r="G3" s="129" t="s">
        <v>21</v>
      </c>
      <c r="H3" s="130" t="s">
        <v>11</v>
      </c>
      <c r="I3" s="81" t="s">
        <v>30</v>
      </c>
      <c r="J3" s="81" t="s">
        <v>23</v>
      </c>
      <c r="K3" s="81" t="s">
        <v>125</v>
      </c>
      <c r="L3" s="81" t="s">
        <v>13</v>
      </c>
      <c r="M3" s="81" t="s">
        <v>24</v>
      </c>
      <c r="N3" s="81">
        <v>20</v>
      </c>
    </row>
    <row r="4" spans="1:15" s="73" customFormat="1" ht="15" customHeight="1">
      <c r="A4" s="132">
        <v>45266</v>
      </c>
      <c r="B4" s="133">
        <v>0.38194444444444442</v>
      </c>
      <c r="C4" s="134">
        <f t="shared" si="0"/>
        <v>45266</v>
      </c>
      <c r="D4" s="135">
        <v>0.39583333333333331</v>
      </c>
      <c r="E4" s="136">
        <v>44622</v>
      </c>
      <c r="F4" s="137" t="s">
        <v>20</v>
      </c>
      <c r="G4" s="137" t="s">
        <v>21</v>
      </c>
      <c r="H4" s="138" t="s">
        <v>11</v>
      </c>
      <c r="I4" s="138" t="s">
        <v>31</v>
      </c>
      <c r="J4" s="139" t="s">
        <v>32</v>
      </c>
      <c r="K4" s="139" t="s">
        <v>33</v>
      </c>
      <c r="L4" s="139" t="s">
        <v>13</v>
      </c>
      <c r="M4" s="139" t="s">
        <v>126</v>
      </c>
      <c r="N4" s="139">
        <v>20</v>
      </c>
    </row>
    <row r="5" spans="1:15" s="149" customFormat="1" ht="15" customHeight="1">
      <c r="A5" s="103">
        <v>45267</v>
      </c>
      <c r="B5" s="140">
        <v>0.41666666666666669</v>
      </c>
      <c r="C5" s="94">
        <f t="shared" si="0"/>
        <v>45267</v>
      </c>
      <c r="D5" s="140">
        <v>0.45833333333333331</v>
      </c>
      <c r="E5" s="143">
        <v>44630</v>
      </c>
      <c r="F5" s="144" t="s">
        <v>9</v>
      </c>
      <c r="G5" s="144" t="s">
        <v>10</v>
      </c>
      <c r="H5" s="145" t="s">
        <v>11</v>
      </c>
      <c r="I5" s="148" t="s">
        <v>34</v>
      </c>
      <c r="J5" s="146" t="s">
        <v>225</v>
      </c>
      <c r="K5" s="146" t="s">
        <v>226</v>
      </c>
      <c r="L5" s="147" t="s">
        <v>227</v>
      </c>
      <c r="M5" s="144" t="s">
        <v>120</v>
      </c>
      <c r="N5" s="148">
        <v>5</v>
      </c>
    </row>
    <row r="6" spans="1:15" s="149" customFormat="1" ht="15" customHeight="1">
      <c r="A6" s="103">
        <v>45273</v>
      </c>
      <c r="B6" s="140">
        <v>0.375</v>
      </c>
      <c r="C6" s="141">
        <f t="shared" si="0"/>
        <v>45273</v>
      </c>
      <c r="D6" s="142">
        <v>0.41666666666666669</v>
      </c>
      <c r="E6" s="143">
        <v>44629</v>
      </c>
      <c r="F6" s="144" t="s">
        <v>9</v>
      </c>
      <c r="G6" s="144" t="s">
        <v>10</v>
      </c>
      <c r="H6" s="145" t="s">
        <v>11</v>
      </c>
      <c r="I6" s="146" t="s">
        <v>12</v>
      </c>
      <c r="J6" s="146" t="s">
        <v>228</v>
      </c>
      <c r="K6" s="146" t="s">
        <v>229</v>
      </c>
      <c r="L6" s="153" t="s">
        <v>230</v>
      </c>
      <c r="M6" s="148" t="s">
        <v>49</v>
      </c>
      <c r="N6" s="148">
        <v>30</v>
      </c>
    </row>
    <row r="7" spans="1:15" s="73" customFormat="1" ht="15" customHeight="1">
      <c r="A7" s="103">
        <v>45273</v>
      </c>
      <c r="B7" s="150">
        <v>0.41666666666666669</v>
      </c>
      <c r="C7" s="141">
        <f t="shared" si="0"/>
        <v>45273</v>
      </c>
      <c r="D7" s="151">
        <v>0.45833333333333331</v>
      </c>
      <c r="E7" s="143">
        <v>44629</v>
      </c>
      <c r="F7" s="144" t="s">
        <v>9</v>
      </c>
      <c r="G7" s="144" t="s">
        <v>10</v>
      </c>
      <c r="H7" s="145" t="s">
        <v>11</v>
      </c>
      <c r="I7" s="142" t="s">
        <v>48</v>
      </c>
      <c r="J7" s="146" t="s">
        <v>231</v>
      </c>
      <c r="K7" s="146" t="s">
        <v>231</v>
      </c>
      <c r="L7" s="153" t="s">
        <v>13</v>
      </c>
      <c r="M7" s="148" t="s">
        <v>49</v>
      </c>
      <c r="N7" s="148">
        <v>30</v>
      </c>
      <c r="O7" s="152"/>
    </row>
    <row r="8" spans="1:15" s="73" customFormat="1" ht="15" customHeight="1">
      <c r="A8" s="260">
        <v>45273</v>
      </c>
      <c r="B8" s="261">
        <v>0.45833333333333331</v>
      </c>
      <c r="C8" s="262">
        <f t="shared" si="0"/>
        <v>45273</v>
      </c>
      <c r="D8" s="261">
        <v>0.5</v>
      </c>
      <c r="E8" s="263">
        <v>44650</v>
      </c>
      <c r="F8" s="264" t="s">
        <v>9</v>
      </c>
      <c r="G8" s="264" t="s">
        <v>10</v>
      </c>
      <c r="H8" s="265" t="s">
        <v>79</v>
      </c>
      <c r="I8" s="266" t="s">
        <v>121</v>
      </c>
      <c r="J8" s="267" t="s">
        <v>141</v>
      </c>
      <c r="K8" s="267" t="s">
        <v>141</v>
      </c>
      <c r="L8" s="266" t="s">
        <v>122</v>
      </c>
      <c r="M8" s="266" t="s">
        <v>80</v>
      </c>
      <c r="N8" s="266">
        <v>10</v>
      </c>
    </row>
    <row r="9" spans="1:15" s="73" customFormat="1" ht="15" customHeight="1">
      <c r="A9" s="260">
        <v>45273</v>
      </c>
      <c r="B9" s="261">
        <v>0.45833333333333331</v>
      </c>
      <c r="C9" s="268">
        <f t="shared" si="0"/>
        <v>45273</v>
      </c>
      <c r="D9" s="261">
        <v>0.5</v>
      </c>
      <c r="E9" s="263">
        <v>44650</v>
      </c>
      <c r="F9" s="264" t="s">
        <v>9</v>
      </c>
      <c r="G9" s="264" t="s">
        <v>10</v>
      </c>
      <c r="H9" s="265" t="s">
        <v>81</v>
      </c>
      <c r="I9" s="266" t="s">
        <v>123</v>
      </c>
      <c r="J9" s="267" t="s">
        <v>142</v>
      </c>
      <c r="K9" s="267" t="s">
        <v>142</v>
      </c>
      <c r="L9" s="266" t="s">
        <v>13</v>
      </c>
      <c r="M9" s="266" t="s">
        <v>82</v>
      </c>
      <c r="N9" s="266">
        <v>10</v>
      </c>
      <c r="O9" s="152"/>
    </row>
    <row r="10" spans="1:15" s="73" customFormat="1" ht="15" customHeight="1">
      <c r="A10" s="103">
        <v>45278</v>
      </c>
      <c r="B10" s="140">
        <v>0.54166666666666663</v>
      </c>
      <c r="C10" s="141">
        <f t="shared" si="0"/>
        <v>45278</v>
      </c>
      <c r="D10" s="140">
        <v>0.58333333333333337</v>
      </c>
      <c r="E10" s="143">
        <v>44644</v>
      </c>
      <c r="F10" s="144" t="s">
        <v>9</v>
      </c>
      <c r="G10" s="144" t="s">
        <v>10</v>
      </c>
      <c r="H10" s="145" t="s">
        <v>11</v>
      </c>
      <c r="I10" s="148" t="s">
        <v>34</v>
      </c>
      <c r="J10" s="146" t="s">
        <v>232</v>
      </c>
      <c r="K10" s="154" t="s">
        <v>233</v>
      </c>
      <c r="L10" s="147" t="s">
        <v>16</v>
      </c>
      <c r="M10" s="144" t="s">
        <v>120</v>
      </c>
      <c r="N10" s="148">
        <v>5</v>
      </c>
      <c r="O10" s="118"/>
    </row>
    <row r="11" spans="1:15" s="73" customFormat="1" ht="15" customHeight="1">
      <c r="A11" s="103">
        <v>45280</v>
      </c>
      <c r="B11" s="140">
        <v>0.33333333333333331</v>
      </c>
      <c r="C11" s="141">
        <f t="shared" si="0"/>
        <v>45280</v>
      </c>
      <c r="D11" s="142">
        <v>0.375</v>
      </c>
      <c r="E11" s="143">
        <v>44629</v>
      </c>
      <c r="F11" s="144" t="s">
        <v>9</v>
      </c>
      <c r="G11" s="144" t="s">
        <v>10</v>
      </c>
      <c r="H11" s="145" t="s">
        <v>11</v>
      </c>
      <c r="I11" s="146" t="s">
        <v>12</v>
      </c>
      <c r="J11" s="146" t="s">
        <v>234</v>
      </c>
      <c r="K11" s="146" t="s">
        <v>235</v>
      </c>
      <c r="L11" s="153" t="s">
        <v>230</v>
      </c>
      <c r="M11" s="148" t="s">
        <v>49</v>
      </c>
      <c r="N11" s="148">
        <v>30</v>
      </c>
    </row>
    <row r="12" spans="1:15" s="149" customFormat="1" ht="15" customHeight="1">
      <c r="A12" s="260">
        <v>45280</v>
      </c>
      <c r="B12" s="261">
        <v>0.41666666666666669</v>
      </c>
      <c r="C12" s="262">
        <f t="shared" si="0"/>
        <v>45280</v>
      </c>
      <c r="D12" s="261">
        <v>0.45833333333333331</v>
      </c>
      <c r="E12" s="263">
        <v>44636</v>
      </c>
      <c r="F12" s="264" t="s">
        <v>9</v>
      </c>
      <c r="G12" s="264" t="s">
        <v>10</v>
      </c>
      <c r="H12" s="267" t="s">
        <v>11</v>
      </c>
      <c r="I12" s="269" t="s">
        <v>48</v>
      </c>
      <c r="J12" s="267" t="s">
        <v>236</v>
      </c>
      <c r="K12" s="267" t="s">
        <v>236</v>
      </c>
      <c r="L12" s="270" t="s">
        <v>230</v>
      </c>
      <c r="M12" s="266" t="s">
        <v>14</v>
      </c>
      <c r="N12" s="266">
        <v>30</v>
      </c>
    </row>
    <row r="13" spans="1:15" s="73" customFormat="1" ht="15" customHeight="1">
      <c r="A13" s="103">
        <v>45287</v>
      </c>
      <c r="B13" s="140">
        <v>0.33333333333333331</v>
      </c>
      <c r="C13" s="141">
        <f t="shared" si="0"/>
        <v>45287</v>
      </c>
      <c r="D13" s="142">
        <v>0.375</v>
      </c>
      <c r="E13" s="143">
        <v>44636</v>
      </c>
      <c r="F13" s="144" t="s">
        <v>9</v>
      </c>
      <c r="G13" s="144" t="s">
        <v>10</v>
      </c>
      <c r="H13" s="146" t="s">
        <v>11</v>
      </c>
      <c r="I13" s="146" t="s">
        <v>12</v>
      </c>
      <c r="J13" s="146" t="s">
        <v>237</v>
      </c>
      <c r="K13" s="146" t="s">
        <v>238</v>
      </c>
      <c r="L13" s="153" t="s">
        <v>230</v>
      </c>
      <c r="M13" s="148" t="s">
        <v>14</v>
      </c>
      <c r="N13" s="148">
        <v>30</v>
      </c>
    </row>
    <row r="14" spans="1:15" s="73" customFormat="1" ht="15" customHeight="1">
      <c r="A14" s="103">
        <v>45287</v>
      </c>
      <c r="B14" s="142">
        <v>0.41666666666666669</v>
      </c>
      <c r="C14" s="94">
        <f t="shared" si="0"/>
        <v>45287</v>
      </c>
      <c r="D14" s="140">
        <v>0.45833333333333331</v>
      </c>
      <c r="E14" s="143">
        <v>44650</v>
      </c>
      <c r="F14" s="144" t="s">
        <v>9</v>
      </c>
      <c r="G14" s="144" t="s">
        <v>10</v>
      </c>
      <c r="H14" s="146" t="s">
        <v>11</v>
      </c>
      <c r="I14" s="146" t="s">
        <v>60</v>
      </c>
      <c r="J14" s="146" t="s">
        <v>239</v>
      </c>
      <c r="K14" s="146" t="s">
        <v>240</v>
      </c>
      <c r="L14" s="153" t="s">
        <v>230</v>
      </c>
      <c r="M14" s="148" t="s">
        <v>14</v>
      </c>
      <c r="N14" s="148">
        <v>30</v>
      </c>
    </row>
    <row r="15" spans="1:15" s="73" customFormat="1" ht="15" customHeight="1">
      <c r="A15" s="260">
        <v>45287</v>
      </c>
      <c r="B15" s="261">
        <v>0.45833333333333331</v>
      </c>
      <c r="C15" s="262">
        <f t="shared" si="0"/>
        <v>45287</v>
      </c>
      <c r="D15" s="261">
        <v>0.5</v>
      </c>
      <c r="E15" s="263">
        <v>44650</v>
      </c>
      <c r="F15" s="264" t="s">
        <v>9</v>
      </c>
      <c r="G15" s="264" t="s">
        <v>10</v>
      </c>
      <c r="H15" s="265" t="s">
        <v>79</v>
      </c>
      <c r="I15" s="266" t="s">
        <v>121</v>
      </c>
      <c r="J15" s="267" t="s">
        <v>141</v>
      </c>
      <c r="K15" s="267" t="s">
        <v>141</v>
      </c>
      <c r="L15" s="266" t="s">
        <v>122</v>
      </c>
      <c r="M15" s="266" t="s">
        <v>80</v>
      </c>
      <c r="N15" s="266">
        <v>10</v>
      </c>
    </row>
    <row r="16" spans="1:15" s="73" customFormat="1" ht="15" customHeight="1">
      <c r="A16" s="260">
        <v>45287</v>
      </c>
      <c r="B16" s="261">
        <v>0.45833333333333331</v>
      </c>
      <c r="C16" s="268">
        <f t="shared" si="0"/>
        <v>45287</v>
      </c>
      <c r="D16" s="261">
        <v>0.5</v>
      </c>
      <c r="E16" s="263">
        <v>44650</v>
      </c>
      <c r="F16" s="264" t="s">
        <v>9</v>
      </c>
      <c r="G16" s="264" t="s">
        <v>10</v>
      </c>
      <c r="H16" s="265" t="s">
        <v>81</v>
      </c>
      <c r="I16" s="266" t="s">
        <v>123</v>
      </c>
      <c r="J16" s="267" t="s">
        <v>142</v>
      </c>
      <c r="K16" s="267" t="s">
        <v>142</v>
      </c>
      <c r="L16" s="266" t="s">
        <v>13</v>
      </c>
      <c r="M16" s="266" t="s">
        <v>82</v>
      </c>
      <c r="N16" s="266">
        <v>10</v>
      </c>
      <c r="O16" s="152"/>
    </row>
    <row r="17" spans="1:26" s="73" customFormat="1" ht="15" customHeight="1">
      <c r="A17" s="209"/>
      <c r="B17" s="210"/>
      <c r="C17" s="211"/>
      <c r="D17" s="210"/>
      <c r="E17" s="212"/>
      <c r="F17" s="213"/>
      <c r="G17" s="213"/>
      <c r="H17" s="214"/>
      <c r="I17" s="117"/>
      <c r="J17" s="215"/>
      <c r="K17" s="215"/>
      <c r="L17" s="117"/>
      <c r="M17" s="117"/>
      <c r="N17" s="117"/>
      <c r="O17" s="118"/>
    </row>
    <row r="18" spans="1:26">
      <c r="A18" s="2"/>
      <c r="B18" s="2"/>
      <c r="C18" s="2"/>
      <c r="D18" s="2"/>
      <c r="E18" s="2"/>
      <c r="F18" s="2"/>
      <c r="G18" s="2"/>
      <c r="H18" s="543" t="s">
        <v>184</v>
      </c>
      <c r="I18" s="543"/>
      <c r="J18" s="124"/>
      <c r="K18" s="12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235"/>
      <c r="L19" s="23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35"/>
      <c r="L20" s="23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35"/>
      <c r="L21" s="23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>
      <c r="A22" s="2"/>
      <c r="B22" s="2"/>
      <c r="C22" s="2"/>
      <c r="D22" s="2"/>
      <c r="E22" s="2"/>
      <c r="F22" s="2"/>
      <c r="G22" s="2"/>
      <c r="H22" s="2"/>
      <c r="I22" s="2"/>
      <c r="J22" s="2"/>
      <c r="K22" s="235"/>
      <c r="L22" s="23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>
      <c r="A23" s="2"/>
      <c r="B23" s="2"/>
      <c r="C23" s="2"/>
      <c r="D23" s="2"/>
      <c r="E23" s="2"/>
      <c r="F23" s="2"/>
      <c r="G23" s="2"/>
      <c r="H23" s="2"/>
      <c r="I23" s="2"/>
      <c r="J23" s="2"/>
      <c r="K23" s="235"/>
      <c r="L23" s="23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235"/>
      <c r="L24" s="23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>
      <c r="A25" s="2"/>
      <c r="B25" s="2"/>
      <c r="C25" s="2"/>
      <c r="D25" s="2"/>
      <c r="E25" s="2"/>
      <c r="F25" s="2"/>
      <c r="G25" s="2"/>
      <c r="H25" s="2"/>
      <c r="I25" s="2"/>
      <c r="J25" s="2"/>
      <c r="K25" s="235"/>
      <c r="L25" s="23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>
      <c r="A26" s="2"/>
      <c r="B26" s="2"/>
      <c r="C26" s="2"/>
      <c r="D26" s="2"/>
      <c r="E26" s="2"/>
      <c r="F26" s="2"/>
      <c r="G26" s="2"/>
      <c r="H26" s="2"/>
      <c r="I26" s="2"/>
      <c r="J26" s="2"/>
      <c r="K26" s="235"/>
      <c r="L26" s="23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>
      <c r="A27" s="2"/>
      <c r="B27" s="2"/>
      <c r="C27" s="2"/>
      <c r="D27" s="2"/>
      <c r="E27" s="2"/>
      <c r="F27" s="2"/>
      <c r="G27" s="2"/>
      <c r="H27" s="2"/>
      <c r="I27" s="2"/>
      <c r="J27" s="2"/>
      <c r="K27" s="235"/>
      <c r="L27" s="23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>
      <c r="A28" s="2"/>
      <c r="B28" s="2"/>
      <c r="C28" s="2"/>
      <c r="D28" s="2"/>
      <c r="E28" s="2"/>
      <c r="F28" s="2"/>
      <c r="G28" s="2"/>
      <c r="H28" s="2"/>
      <c r="I28" s="2"/>
      <c r="J28" s="2"/>
      <c r="K28" s="235"/>
      <c r="L28" s="23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>
      <c r="A29" s="2"/>
      <c r="B29" s="2"/>
      <c r="C29" s="2"/>
      <c r="D29" s="2"/>
      <c r="E29" s="2"/>
      <c r="F29" s="2"/>
      <c r="G29" s="2"/>
      <c r="H29" s="2"/>
      <c r="I29" s="2"/>
      <c r="J29" s="2"/>
      <c r="K29" s="235"/>
      <c r="L29" s="236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>
      <c r="A30" s="2"/>
      <c r="B30" s="2"/>
      <c r="C30" s="2"/>
      <c r="D30" s="2"/>
      <c r="E30" s="2"/>
      <c r="F30" s="2"/>
      <c r="G30" s="2"/>
      <c r="H30" s="2"/>
      <c r="I30" s="2"/>
      <c r="J30" s="2"/>
      <c r="K30" s="235"/>
      <c r="L30" s="23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0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0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0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0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0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0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0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0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0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0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0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0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0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0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0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0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0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0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0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0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0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0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0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0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0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0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0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0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0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0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0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0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0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0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0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0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0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0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0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0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0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0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0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0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0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0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0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0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0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0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0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0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0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0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0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0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0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0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0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0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0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0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0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0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0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0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0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0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0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0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0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0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0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0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0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0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0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0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0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0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0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0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0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0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0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0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0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0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0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0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0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0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0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0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0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0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0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0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0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0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0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0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0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0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0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0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0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0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</sheetData>
  <mergeCells count="1">
    <mergeCell ref="H18:I18"/>
  </mergeCells>
  <phoneticPr fontId="12" type="noConversion"/>
  <conditionalFormatting sqref="A1:N1">
    <cfRule type="expression" dxfId="44" priority="198">
      <formula>(COUNTIF($I1,"中醫婦科臨床教師會議")&gt;0)</formula>
    </cfRule>
    <cfRule type="expression" dxfId="43" priority="199">
      <formula>(COUNTIF($G1,"行政會議")&gt;0)</formula>
    </cfRule>
  </conditionalFormatting>
  <conditionalFormatting sqref="B2 D2 F2:N2 F9:K9 F10:G10 M11">
    <cfRule type="expression" dxfId="42" priority="37">
      <formula>(COUNTIF($H2,"行政會議")&gt;0)</formula>
    </cfRule>
  </conditionalFormatting>
  <conditionalFormatting sqref="B5">
    <cfRule type="expression" dxfId="41" priority="19">
      <formula>(COUNTIF($J5,"中醫婦科臨床教師會議")&gt;0)</formula>
    </cfRule>
    <cfRule type="expression" dxfId="40" priority="20">
      <formula>(COUNTIF($H5,"行政會議")&gt;0)</formula>
    </cfRule>
  </conditionalFormatting>
  <conditionalFormatting sqref="B10:B11">
    <cfRule type="expression" dxfId="39" priority="28">
      <formula>(COUNTIF($J10,"中醫婦科臨床教師會議")&gt;0)</formula>
    </cfRule>
    <cfRule type="expression" dxfId="38" priority="29">
      <formula>(COUNTIF($H10,"行政會議")&gt;0)</formula>
    </cfRule>
  </conditionalFormatting>
  <conditionalFormatting sqref="D5">
    <cfRule type="expression" dxfId="37" priority="17">
      <formula>(COUNTIF($J5,"中醫婦科臨床教師會議")&gt;0)</formula>
    </cfRule>
    <cfRule type="expression" dxfId="36" priority="18">
      <formula>(COUNTIF($H5,"行政會議")&gt;0)</formula>
    </cfRule>
  </conditionalFormatting>
  <conditionalFormatting sqref="D10">
    <cfRule type="expression" dxfId="35" priority="26">
      <formula>(COUNTIF($J10,"中醫婦科臨床教師會議")&gt;0)</formula>
    </cfRule>
    <cfRule type="expression" dxfId="34" priority="27">
      <formula>(COUNTIF($H10,"行政會議")&gt;0)</formula>
    </cfRule>
  </conditionalFormatting>
  <conditionalFormatting sqref="F5:G6">
    <cfRule type="expression" dxfId="33" priority="21">
      <formula>(COUNTIF($J5,"中醫婦科臨床教師會議")&gt;0)</formula>
    </cfRule>
    <cfRule type="expression" dxfId="32" priority="22">
      <formula>(COUNTIF($H5,"行政會議")&gt;0)</formula>
    </cfRule>
  </conditionalFormatting>
  <conditionalFormatting sqref="F14:G14">
    <cfRule type="expression" dxfId="31" priority="10">
      <formula>(COUNTIF($J14,"中醫婦科臨床教師會議")&gt;0)</formula>
    </cfRule>
    <cfRule type="expression" dxfId="30" priority="11">
      <formula>(COUNTIF($H14,"行政會議")&gt;0)</formula>
    </cfRule>
  </conditionalFormatting>
  <conditionalFormatting sqref="F3:I4 N3:N4">
    <cfRule type="expression" dxfId="29" priority="32">
      <formula>(COUNTIF(#REF!,"中醫婦科臨床教師會議")&gt;0)</formula>
    </cfRule>
    <cfRule type="expression" dxfId="28" priority="33">
      <formula>(COUNTIF($H3,"行政會議")&gt;0)</formula>
    </cfRule>
  </conditionalFormatting>
  <conditionalFormatting sqref="I10">
    <cfRule type="expression" dxfId="27" priority="24">
      <formula>(COUNTIF(#REF!,"中醫婦科臨床教師會議")&gt;0)</formula>
    </cfRule>
    <cfRule type="expression" dxfId="26" priority="25">
      <formula>(COUNTIF($H10,"行政會議")&gt;0)</formula>
    </cfRule>
  </conditionalFormatting>
  <conditionalFormatting sqref="I14 N14">
    <cfRule type="expression" dxfId="25" priority="9">
      <formula>(COUNTIF($H14,"行政會議")&gt;0)</formula>
    </cfRule>
  </conditionalFormatting>
  <conditionalFormatting sqref="I14 N14:N16 I5 N11">
    <cfRule type="expression" dxfId="24" priority="15">
      <formula>(COUNTIF(#REF!,"中醫婦科臨床教師會議")&gt;0)</formula>
    </cfRule>
  </conditionalFormatting>
  <conditionalFormatting sqref="I16">
    <cfRule type="expression" dxfId="23" priority="8">
      <formula>(COUNTIF(#REF!,"中醫婦科臨床教師會議")&gt;0)</formula>
    </cfRule>
  </conditionalFormatting>
  <conditionalFormatting sqref="I5:K5">
    <cfRule type="expression" dxfId="22" priority="16">
      <formula>(COUNTIF($H5,"行政會議")&gt;0)</formula>
    </cfRule>
  </conditionalFormatting>
  <conditionalFormatting sqref="I11:K11 K15 J6:K6 J10:K10">
    <cfRule type="expression" dxfId="21" priority="39">
      <formula>(COUNTIF($H6,"行政會議")&gt;0)</formula>
    </cfRule>
  </conditionalFormatting>
  <conditionalFormatting sqref="I16:K16">
    <cfRule type="expression" dxfId="20" priority="4">
      <formula>(COUNTIF($H16,"行政會議")&gt;0)</formula>
    </cfRule>
  </conditionalFormatting>
  <conditionalFormatting sqref="J3:K4 N15:N16">
    <cfRule type="expression" dxfId="19" priority="35">
      <formula>(COUNTIF(#REF!,"行政會議")&gt;0)</formula>
    </cfRule>
  </conditionalFormatting>
  <conditionalFormatting sqref="J3:K6 J10:K10">
    <cfRule type="expression" dxfId="18" priority="34">
      <formula>(COUNTIF($J3,"中醫婦科臨床教師會議")&gt;0)</formula>
    </cfRule>
  </conditionalFormatting>
  <conditionalFormatting sqref="J14:K14 B2 D2 F2:N2 F9:K9 F10:G10 M11">
    <cfRule type="expression" dxfId="17" priority="36">
      <formula>(COUNTIF($J2,"中醫婦科臨床教師會議")&gt;0)</formula>
    </cfRule>
  </conditionalFormatting>
  <conditionalFormatting sqref="J14:K14">
    <cfRule type="expression" dxfId="16" priority="7">
      <formula>(COUNTIF(#REF!,"行政會議")&gt;0)</formula>
    </cfRule>
  </conditionalFormatting>
  <conditionalFormatting sqref="J16:K16">
    <cfRule type="expression" dxfId="15" priority="3">
      <formula>(COUNTIF($J16,"中醫婦科臨床教師會議")&gt;0)</formula>
    </cfRule>
  </conditionalFormatting>
  <conditionalFormatting sqref="L3">
    <cfRule type="expression" dxfId="14" priority="2">
      <formula>(COUNTIF($H3,"行政會議")&gt;0)</formula>
    </cfRule>
  </conditionalFormatting>
  <conditionalFormatting sqref="L3:L4">
    <cfRule type="expression" dxfId="13" priority="1">
      <formula>(COUNTIF($J3,"中醫婦科臨床教師會議")&gt;0)</formula>
    </cfRule>
  </conditionalFormatting>
  <conditionalFormatting sqref="L4">
    <cfRule type="expression" dxfId="12" priority="12">
      <formula>(COUNTIF(#REF!,"行政會議")&gt;0)</formula>
    </cfRule>
  </conditionalFormatting>
  <conditionalFormatting sqref="M16">
    <cfRule type="expression" dxfId="11" priority="5">
      <formula>(COUNTIF($J16,"中醫婦科臨床教師會議")&gt;0)</formula>
    </cfRule>
    <cfRule type="expression" dxfId="10" priority="6">
      <formula>(COUNTIF($H16,"行政會議")&gt;0)</formula>
    </cfRule>
  </conditionalFormatting>
  <conditionalFormatting sqref="N5">
    <cfRule type="expression" dxfId="9" priority="13">
      <formula>(COUNTIF($J5,"中醫婦科臨床教師會議")&gt;0)</formula>
    </cfRule>
  </conditionalFormatting>
  <conditionalFormatting sqref="N5:N6">
    <cfRule type="expression" dxfId="8" priority="14">
      <formula>(COUNTIF($H5,"行政會議")&gt;0)</formula>
    </cfRule>
  </conditionalFormatting>
  <conditionalFormatting sqref="N9 N6 I11:K11 K15">
    <cfRule type="expression" dxfId="7" priority="38">
      <formula>(COUNTIF($J6,"中醫婦科臨床教師會議")&gt;0)</formula>
    </cfRule>
  </conditionalFormatting>
  <conditionalFormatting sqref="N9:N10">
    <cfRule type="expression" dxfId="6" priority="31">
      <formula>(COUNTIF($H9,"行政會議")&gt;0)</formula>
    </cfRule>
  </conditionalFormatting>
  <conditionalFormatting sqref="N10">
    <cfRule type="expression" dxfId="5" priority="30">
      <formula>(COUNTIF($J10,"中醫婦科臨床教師會議")&gt;0)</formula>
    </cfRule>
  </conditionalFormatting>
  <conditionalFormatting sqref="N11">
    <cfRule type="expression" dxfId="4" priority="23">
      <formula>(COUNTIF(#REF!,"行政會議")&gt;0)</formula>
    </cfRule>
  </conditionalFormatting>
  <conditionalFormatting sqref="O7">
    <cfRule type="expression" dxfId="3" priority="103">
      <formula>(COUNTIF($J7,"中醫婦科臨床教師會議")&gt;0)</formula>
    </cfRule>
    <cfRule type="expression" dxfId="2" priority="106">
      <formula>(COUNTIF($H7,"行政會議")&gt;0)</formula>
    </cfRule>
  </conditionalFormatting>
  <conditionalFormatting sqref="O10 O17">
    <cfRule type="expression" dxfId="1" priority="90">
      <formula>(COUNTIF(#REF!,"中醫婦科臨床教師會議")&gt;0)</formula>
    </cfRule>
    <cfRule type="expression" dxfId="0" priority="91">
      <formula>(COUNTIF(#REF!,"行政會議")&gt;0)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學術大表</vt:lpstr>
      <vt:lpstr>桃園院區</vt:lpstr>
      <vt:lpstr>桃園病房</vt:lpstr>
      <vt:lpstr>部學術</vt:lpstr>
      <vt:lpstr>部行政</vt:lpstr>
      <vt:lpstr>跨領域</vt:lpstr>
      <vt:lpstr>內兒科</vt:lpstr>
      <vt:lpstr>婦科</vt:lpstr>
      <vt:lpstr>針傷科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Yar</cp:lastModifiedBy>
  <cp:revision/>
  <cp:lastPrinted>2023-08-26T08:38:00Z</cp:lastPrinted>
  <dcterms:created xsi:type="dcterms:W3CDTF">2021-12-28T09:59:15Z</dcterms:created>
  <dcterms:modified xsi:type="dcterms:W3CDTF">2023-11-30T01:31:41Z</dcterms:modified>
</cp:coreProperties>
</file>