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firstSheet="14" activeTab="15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-summary" sheetId="16" r:id="rId16"/>
    <sheet name="GNB+noso" sheetId="17" r:id="rId17"/>
    <sheet name="G(+)+noso" sheetId="18" r:id="rId18"/>
  </sheets>
  <definedNames/>
  <calcPr fullCalcOnLoad="1"/>
</workbook>
</file>

<file path=xl/sharedStrings.xml><?xml version="1.0" encoding="utf-8"?>
<sst xmlns="http://schemas.openxmlformats.org/spreadsheetml/2006/main" count="2344" uniqueCount="421">
  <si>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</si>
  <si>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</si>
  <si>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</si>
  <si>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</si>
  <si>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</si>
  <si>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</si>
  <si>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</si>
  <si>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</si>
  <si>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</si>
  <si>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</si>
  <si>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</si>
  <si>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</si>
  <si>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</si>
  <si>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</si>
  <si>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</si>
  <si>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</si>
  <si>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</si>
  <si>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</si>
  <si>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</si>
  <si>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</si>
  <si>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</si>
  <si>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</si>
  <si>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</si>
  <si>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</si>
  <si>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</si>
  <si>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</si>
  <si>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</si>
  <si>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</si>
  <si>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</si>
  <si>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</si>
  <si>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</si>
  <si>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</si>
  <si>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</si>
  <si>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</si>
  <si>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</si>
  <si>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</si>
  <si>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</si>
  <si>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</si>
  <si>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</si>
  <si>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</si>
  <si>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</si>
  <si>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</si>
  <si>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</si>
  <si>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</si>
  <si>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</si>
  <si>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</si>
  <si>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</si>
  <si>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</si>
  <si>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</si>
  <si>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</si>
  <si>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</si>
  <si>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</si>
  <si>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</si>
  <si>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</si>
  <si>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</si>
  <si>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</si>
  <si>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</si>
  <si>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</si>
  <si>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</si>
  <si>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</si>
  <si>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</si>
  <si>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</si>
  <si>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</si>
  <si>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</si>
  <si>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</si>
  <si>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</si>
  <si>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</si>
  <si>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</si>
  <si>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</si>
  <si>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</si>
  <si>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</si>
  <si>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</si>
  <si>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</si>
  <si>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</si>
  <si>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</si>
  <si>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</si>
  <si>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</si>
  <si>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</si>
  <si>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</si>
  <si>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</si>
  <si>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</si>
  <si>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</si>
  <si>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</si>
  <si>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</si>
  <si>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</si>
  <si>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</si>
  <si>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</si>
  <si>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</si>
  <si>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</si>
  <si>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</si>
  <si>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</si>
  <si>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</si>
  <si>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</si>
  <si>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</si>
  <si>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</si>
  <si>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</si>
  <si>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</si>
  <si>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</si>
  <si>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</si>
  <si>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</si>
  <si>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</si>
  <si>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</si>
  <si>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</si>
  <si>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</si>
  <si>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</si>
  <si>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</si>
  <si>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</si>
  <si>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</si>
  <si>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</si>
  <si>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</si>
  <si>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</si>
  <si>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</si>
  <si>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</si>
  <si>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</si>
  <si>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</si>
  <si>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</si>
  <si>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</si>
  <si>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</si>
  <si>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</si>
  <si>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</si>
  <si>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</si>
  <si>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</si>
  <si>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</si>
  <si>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</si>
  <si>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</si>
  <si>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</si>
  <si>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</si>
  <si>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</si>
  <si>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</si>
  <si>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</si>
  <si>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</si>
  <si>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</si>
  <si>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</si>
  <si>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</si>
  <si>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</si>
  <si>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</si>
  <si>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</si>
  <si>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</si>
  <si>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</si>
  <si>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</si>
  <si>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</si>
  <si>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</si>
  <si>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</si>
  <si>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</si>
  <si>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</si>
  <si>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</si>
  <si>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</si>
  <si>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</si>
  <si>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</si>
  <si>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</si>
  <si>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</si>
  <si>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</si>
  <si>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</si>
  <si>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</si>
  <si>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</si>
  <si>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</si>
  <si>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</si>
  <si>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</si>
  <si>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</si>
  <si>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</si>
  <si>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</si>
  <si>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</si>
  <si>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</si>
  <si>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</si>
  <si>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</si>
  <si>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</si>
  <si>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</si>
  <si>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</si>
  <si>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</si>
  <si>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</si>
  <si>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</si>
  <si>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</si>
  <si>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</si>
  <si>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</si>
  <si>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</si>
  <si>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</si>
  <si>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</si>
  <si>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</si>
  <si>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</si>
  <si>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</si>
  <si>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</si>
  <si>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</si>
  <si>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</si>
  <si>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</si>
  <si>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</si>
  <si>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</si>
  <si>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</si>
  <si>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</si>
  <si>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</si>
  <si>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</si>
  <si>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</si>
  <si>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</si>
  <si>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</si>
  <si>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</si>
  <si>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</si>
  <si>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</si>
  <si>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</si>
  <si>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</si>
  <si>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</si>
  <si>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</si>
  <si>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</si>
  <si>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</si>
  <si>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</si>
  <si>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</si>
  <si>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</si>
  <si>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</si>
  <si>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</si>
  <si>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</si>
  <si>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</si>
  <si>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</si>
  <si>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</si>
  <si>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</si>
  <si>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</si>
  <si>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</si>
  <si>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</si>
  <si>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</si>
  <si>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</si>
  <si>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</si>
  <si>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</si>
  <si>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</si>
  <si>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</si>
  <si>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</si>
  <si>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</si>
  <si>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</si>
  <si>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</si>
  <si>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</si>
  <si>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</si>
  <si>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</si>
  <si>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</si>
  <si>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</si>
  <si>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</si>
  <si>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</si>
  <si>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</si>
  <si>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</si>
  <si>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</si>
  <si>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</si>
  <si>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</si>
  <si>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</si>
  <si>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</si>
  <si>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</si>
  <si>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</si>
  <si>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</si>
  <si>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</si>
  <si>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</si>
  <si>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</si>
  <si>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</si>
  <si>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</si>
  <si>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</si>
  <si>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</si>
  <si>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</si>
  <si>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</si>
  <si>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</si>
  <si>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</si>
  <si>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</si>
  <si>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</si>
  <si>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</si>
  <si>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</si>
  <si>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</si>
  <si>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</si>
  <si>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</si>
  <si>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</si>
  <si>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</si>
  <si>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</si>
  <si>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</si>
  <si>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</si>
  <si>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</si>
  <si>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</si>
  <si>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</si>
  <si>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</si>
  <si>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</si>
  <si>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</si>
  <si>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</si>
  <si>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</si>
  <si>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</si>
  <si>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</si>
  <si>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</si>
  <si>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</si>
  <si>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</si>
  <si>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</si>
  <si>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</si>
  <si>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</si>
  <si>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</si>
  <si>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</si>
  <si>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</si>
  <si>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</si>
  <si>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</si>
  <si>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</si>
  <si>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</si>
  <si>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</si>
  <si>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</si>
  <si>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</si>
  <si>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</si>
  <si>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NOSOCOMIAL ISOLATES ONLY</t>
  </si>
  <si>
    <t>-</t>
  </si>
  <si>
    <t>-</t>
  </si>
  <si>
    <t>臨床病理科 微生物組</t>
  </si>
  <si>
    <t>感染管制委員會</t>
  </si>
  <si>
    <t>製表</t>
  </si>
  <si>
    <t>抗生素敏感性試驗</t>
  </si>
  <si>
    <t>長庚醫院 林口醫學中心</t>
  </si>
  <si>
    <t>AMC</t>
  </si>
  <si>
    <t>Ps. aeruginosa</t>
  </si>
  <si>
    <t>-</t>
  </si>
  <si>
    <t>Acinetob. junii</t>
  </si>
  <si>
    <t>Flavobacterium spp.</t>
  </si>
  <si>
    <t>Kleb. pneumoniae</t>
  </si>
  <si>
    <t>E. coli-ESBL</t>
  </si>
  <si>
    <t>Branhamella catarrhalis</t>
  </si>
  <si>
    <t>E. coli</t>
  </si>
  <si>
    <t>AN</t>
  </si>
  <si>
    <t>AM</t>
  </si>
  <si>
    <t>CAZ</t>
  </si>
  <si>
    <t>ZOX</t>
  </si>
  <si>
    <t>CXM</t>
  </si>
  <si>
    <t>CIP</t>
  </si>
  <si>
    <t>GM</t>
  </si>
  <si>
    <t>IPM</t>
  </si>
  <si>
    <t>PIP</t>
  </si>
  <si>
    <t>ATM</t>
  </si>
  <si>
    <t>FEP</t>
  </si>
  <si>
    <t>CFM</t>
  </si>
  <si>
    <t>CRO</t>
  </si>
  <si>
    <t>C</t>
  </si>
  <si>
    <t>TE</t>
  </si>
  <si>
    <t>NA</t>
  </si>
  <si>
    <t>F/M</t>
  </si>
  <si>
    <t>TOTAL (no.)</t>
  </si>
  <si>
    <t>Urine (no.)</t>
  </si>
  <si>
    <t>Enterob. cloacae</t>
  </si>
  <si>
    <t>Neisseria spp.</t>
  </si>
  <si>
    <t>Pseudomonas spp.</t>
  </si>
  <si>
    <t>Acinetob. baumannii</t>
  </si>
  <si>
    <t>Citro. freundii</t>
  </si>
  <si>
    <t xml:space="preserve">   -   =not tested or not available</t>
  </si>
  <si>
    <t>CEFTRIAXONE</t>
  </si>
  <si>
    <t>-</t>
  </si>
  <si>
    <t>Sal. enteritidis C1</t>
  </si>
  <si>
    <t>CZ</t>
  </si>
  <si>
    <t>Providencia stuartii</t>
  </si>
  <si>
    <t>CLR</t>
  </si>
  <si>
    <t>P</t>
  </si>
  <si>
    <t>-</t>
  </si>
  <si>
    <t>Eikenella corrodens</t>
  </si>
  <si>
    <t>H. influenzae b</t>
  </si>
  <si>
    <t>Shewanella putrefaciens</t>
  </si>
  <si>
    <t>Sal. enteritidis C2</t>
  </si>
  <si>
    <t>Enterob. aerogenes</t>
  </si>
  <si>
    <t>Sal. choleraesuis</t>
  </si>
  <si>
    <t>Acinetobacter spp.</t>
  </si>
  <si>
    <t>Sal. enteritidis D1</t>
  </si>
  <si>
    <t>Sal. enteritidis B</t>
  </si>
  <si>
    <t>Enterob. agglomerans</t>
  </si>
  <si>
    <t>Aeromonas sobria</t>
  </si>
  <si>
    <t>Citrob. freundii</t>
  </si>
  <si>
    <t>Neisseria gonorrhoeae</t>
  </si>
  <si>
    <t>Stenotropho. maltophilia</t>
  </si>
  <si>
    <t>Citrob. diversus</t>
  </si>
  <si>
    <t>H. influenzae</t>
  </si>
  <si>
    <t>Acinetob. lwoffii</t>
  </si>
  <si>
    <t xml:space="preserve">ANTIBIOTICS                    </t>
  </si>
  <si>
    <r>
      <t>AN</t>
    </r>
    <r>
      <rPr>
        <sz val="10"/>
        <rFont val="Times New Roman"/>
        <family val="1"/>
      </rPr>
      <t xml:space="preserve">=amikacin; </t>
    </r>
    <r>
      <rPr>
        <b/>
        <sz val="10"/>
        <rFont val="Times New Roman"/>
        <family val="1"/>
      </rPr>
      <t>AM</t>
    </r>
    <r>
      <rPr>
        <sz val="10"/>
        <rFont val="Times New Roman"/>
        <family val="1"/>
      </rPr>
      <t xml:space="preserve">=ampicillin; CZ=cephazolin; </t>
    </r>
    <r>
      <rPr>
        <b/>
        <sz val="10"/>
        <rFont val="Times New Roman"/>
        <family val="1"/>
      </rPr>
      <t>CAZ</t>
    </r>
    <r>
      <rPr>
        <sz val="10"/>
        <rFont val="Times New Roman"/>
        <family val="1"/>
      </rPr>
      <t xml:space="preserve">=ceftazidime; </t>
    </r>
    <r>
      <rPr>
        <b/>
        <sz val="10"/>
        <rFont val="Times New Roman"/>
        <family val="1"/>
      </rPr>
      <t>ZOX</t>
    </r>
    <r>
      <rPr>
        <sz val="10"/>
        <rFont val="Times New Roman"/>
        <family val="1"/>
      </rPr>
      <t xml:space="preserve">=ceftizoxime; </t>
    </r>
    <r>
      <rPr>
        <b/>
        <sz val="10"/>
        <rFont val="Times New Roman"/>
        <family val="1"/>
      </rPr>
      <t>CXM</t>
    </r>
    <r>
      <rPr>
        <sz val="10"/>
        <rFont val="Times New Roman"/>
        <family val="1"/>
      </rPr>
      <t xml:space="preserve">=cefuroxime; </t>
    </r>
    <r>
      <rPr>
        <b/>
        <sz val="10"/>
        <rFont val="Times New Roman"/>
        <family val="1"/>
      </rPr>
      <t>CF</t>
    </r>
    <r>
      <rPr>
        <sz val="10"/>
        <rFont val="Times New Roman"/>
        <family val="1"/>
      </rPr>
      <t xml:space="preserve">=cephalothin; </t>
    </r>
    <r>
      <rPr>
        <b/>
        <sz val="10"/>
        <rFont val="Times New Roman"/>
        <family val="1"/>
      </rPr>
      <t>CIP</t>
    </r>
    <r>
      <rPr>
        <sz val="10"/>
        <rFont val="Times New Roman"/>
        <family val="1"/>
      </rPr>
      <t xml:space="preserve">=ciprofloxacin; </t>
    </r>
    <r>
      <rPr>
        <b/>
        <sz val="10"/>
        <rFont val="Times New Roman"/>
        <family val="1"/>
      </rPr>
      <t>GM</t>
    </r>
    <r>
      <rPr>
        <sz val="10"/>
        <rFont val="Times New Roman"/>
        <family val="1"/>
      </rPr>
      <t xml:space="preserve">=gentamicin; </t>
    </r>
    <r>
      <rPr>
        <b/>
        <sz val="10"/>
        <rFont val="Times New Roman"/>
        <family val="1"/>
      </rPr>
      <t>IPM</t>
    </r>
    <r>
      <rPr>
        <sz val="10"/>
        <rFont val="Times New Roman"/>
        <family val="1"/>
      </rPr>
      <t xml:space="preserve">=imipenem; </t>
    </r>
    <r>
      <rPr>
        <b/>
        <sz val="10"/>
        <rFont val="Times New Roman"/>
        <family val="1"/>
      </rPr>
      <t>PIP</t>
    </r>
    <r>
      <rPr>
        <sz val="10"/>
        <rFont val="Times New Roman"/>
        <family val="1"/>
      </rPr>
      <t xml:space="preserve">=piperacillin;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>=sulfamethoxazole-trimethoprim</t>
    </r>
  </si>
  <si>
    <t>TEICOPLANIN</t>
  </si>
  <si>
    <t>-</t>
  </si>
  <si>
    <t>AMC</t>
  </si>
  <si>
    <t>Lactobacillus</t>
  </si>
  <si>
    <t>Cory. urealyticus</t>
  </si>
  <si>
    <t>Enterococcus casseliflavus</t>
  </si>
  <si>
    <t>Enterococcus durans</t>
  </si>
  <si>
    <t>Enterococcus gallinarum</t>
  </si>
  <si>
    <t>Staph. epidermidis</t>
  </si>
  <si>
    <t>Staph. aureus-S</t>
  </si>
  <si>
    <t>Staph. aureus-R</t>
  </si>
  <si>
    <t>Pediococcus</t>
  </si>
  <si>
    <t>Staph. saprophyticus</t>
  </si>
  <si>
    <t>Staph. aureus</t>
  </si>
  <si>
    <t>Enterococcus spp.</t>
  </si>
  <si>
    <t>Cory. jeikeium (J-K)</t>
  </si>
  <si>
    <t>Corynebacterium spp.</t>
  </si>
  <si>
    <t>Bacillus</t>
  </si>
  <si>
    <t>Viridans streptococci</t>
  </si>
  <si>
    <t>Coag. (-) staphylococci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</si>
  <si>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</si>
  <si>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</si>
  <si>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</si>
  <si>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</si>
  <si>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Bacteriodes spp.</t>
  </si>
  <si>
    <t>Fusob. varium</t>
  </si>
  <si>
    <t>Clost. bifermentans</t>
  </si>
  <si>
    <t>Prevotella intermedia</t>
  </si>
  <si>
    <t>Clostridium spp.</t>
  </si>
  <si>
    <t>Propionibacterium spp.</t>
  </si>
  <si>
    <t>Peptostrepto. asaccharolyticus</t>
  </si>
  <si>
    <t>Peptostrepto. prevotii</t>
  </si>
  <si>
    <t>PERCENT OF SUSCEPTIBILITY</t>
  </si>
  <si>
    <t>Citrob. amalonaticus</t>
  </si>
  <si>
    <t>LOX</t>
  </si>
  <si>
    <r>
      <t>AMC</t>
    </r>
    <r>
      <rPr>
        <sz val="10"/>
        <rFont val="Times New Roman"/>
        <family val="1"/>
      </rPr>
      <t xml:space="preserve">=amoxicillin/clavulanic acid; </t>
    </r>
    <r>
      <rPr>
        <b/>
        <sz val="10"/>
        <rFont val="Times New Roman"/>
        <family val="1"/>
      </rPr>
      <t>ATM</t>
    </r>
    <r>
      <rPr>
        <sz val="10"/>
        <rFont val="Times New Roman"/>
        <family val="1"/>
      </rPr>
      <t xml:space="preserve">=aztreonam; </t>
    </r>
    <r>
      <rPr>
        <b/>
        <sz val="10"/>
        <rFont val="Times New Roman"/>
        <family val="1"/>
      </rPr>
      <t>MA</t>
    </r>
    <r>
      <rPr>
        <sz val="10"/>
        <rFont val="Times New Roman"/>
        <family val="1"/>
      </rPr>
      <t xml:space="preserve">=cefamandole; </t>
    </r>
    <r>
      <rPr>
        <b/>
        <sz val="10"/>
        <rFont val="Times New Roman"/>
        <family val="1"/>
      </rPr>
      <t>FEP</t>
    </r>
    <r>
      <rPr>
        <sz val="10"/>
        <rFont val="Times New Roman"/>
        <family val="1"/>
      </rPr>
      <t xml:space="preserve">=cefepime; </t>
    </r>
    <r>
      <rPr>
        <b/>
        <sz val="10"/>
        <rFont val="Times New Roman"/>
        <family val="1"/>
      </rPr>
      <t>CFM</t>
    </r>
    <r>
      <rPr>
        <sz val="10"/>
        <rFont val="Times New Roman"/>
        <family val="1"/>
      </rPr>
      <t xml:space="preserve">=cefixime; </t>
    </r>
    <r>
      <rPr>
        <b/>
        <sz val="10"/>
        <rFont val="Times New Roman"/>
        <family val="1"/>
      </rPr>
      <t>CRO</t>
    </r>
    <r>
      <rPr>
        <sz val="10"/>
        <rFont val="Times New Roman"/>
        <family val="1"/>
      </rPr>
      <t xml:space="preserve">=ceftriaxone;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=chloramphenicol; CLR=clarithromycin; LOX=Latamoxef; P=penicillin; T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=tetracycline; </t>
    </r>
    <r>
      <rPr>
        <b/>
        <sz val="10"/>
        <rFont val="Times New Roman"/>
        <family val="1"/>
      </rPr>
      <t>NA</t>
    </r>
    <r>
      <rPr>
        <sz val="10"/>
        <rFont val="Times New Roman"/>
        <family val="1"/>
      </rPr>
      <t xml:space="preserve">=nalidixic acid; </t>
    </r>
    <r>
      <rPr>
        <b/>
        <sz val="10"/>
        <rFont val="Times New Roman"/>
        <family val="1"/>
      </rPr>
      <t>F/M</t>
    </r>
    <r>
      <rPr>
        <sz val="10"/>
        <rFont val="Times New Roman"/>
        <family val="1"/>
      </rPr>
      <t>=nitrofurantoin</t>
    </r>
  </si>
  <si>
    <t>Susceptible: 28.2% (37); Relative resistant: 24.4% (32); Resistant: 47.3% (62)</t>
  </si>
  <si>
    <t>Susceptible: 25.2% (83); Relative resistant: 17.6% (58); Resistant: 56.7% (187)</t>
  </si>
  <si>
    <t>Clost. difficile</t>
  </si>
  <si>
    <t>Veillonella parula</t>
  </si>
  <si>
    <r>
      <t>2000</t>
    </r>
    <r>
      <rPr>
        <sz val="28"/>
        <rFont val="標楷體"/>
        <family val="4"/>
      </rPr>
      <t xml:space="preserve"> 年報</t>
    </r>
  </si>
  <si>
    <t>JAN. ~ DEC.</t>
  </si>
  <si>
    <t>High level gentamicin resistance:</t>
  </si>
  <si>
    <t xml:space="preserve">     Strep. pneumoniae (BF:131)</t>
  </si>
  <si>
    <t xml:space="preserve">     Strep. pneumoniae (othes:328)</t>
  </si>
  <si>
    <t>blood/body fluids: 19.8% (75/379); others: 51.7% (989/1913)</t>
  </si>
  <si>
    <t xml:space="preserve">     Enterococci</t>
  </si>
  <si>
    <r>
      <t>AMC</t>
    </r>
    <r>
      <rPr>
        <sz val="10"/>
        <rFont val="Times New Roman"/>
        <family val="1"/>
      </rPr>
      <t xml:space="preserve">= Amoxicillin/Clavulanic acid; </t>
    </r>
    <r>
      <rPr>
        <b/>
        <sz val="10"/>
        <rFont val="Times New Roman"/>
        <family val="1"/>
      </rPr>
      <t>SXT</t>
    </r>
    <r>
      <rPr>
        <sz val="10"/>
        <rFont val="Times New Roman"/>
        <family val="1"/>
      </rPr>
      <t xml:space="preserve"> = Sulfamethoxazole-Trimethoprim</t>
    </r>
  </si>
  <si>
    <t>NOSOCOMIAL ISOLATES ONLY</t>
  </si>
  <si>
    <t>-</t>
  </si>
  <si>
    <t>ANAEROBES</t>
  </si>
  <si>
    <t>JAN. ~ DEC., 2000</t>
  </si>
  <si>
    <t>GRAM (-) BACILLI</t>
  </si>
  <si>
    <t>JAN. ~ DEC., 2000</t>
  </si>
  <si>
    <t>GRAM (+) BACTERIA</t>
  </si>
  <si>
    <t>JAN. ~ DEC., 2000</t>
  </si>
  <si>
    <t>Enterob. cloacae-ESBL</t>
  </si>
  <si>
    <t>Kleb. oxytoca-ESBL</t>
  </si>
  <si>
    <t>Kleb. pneumoniae-ESBL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</si>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</sst>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</numFmts>
  <fonts count="39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Courier"/>
      <family val="3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ourier"/>
      <family val="3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ourier"/>
      <family val="3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3" fillId="0" borderId="8" xfId="0" applyFont="1" applyBorder="1" applyAlignment="1" quotePrefix="1">
      <alignment horizontal="left" vertical="justify"/>
    </xf>
    <xf numFmtId="0" fontId="13" fillId="0" borderId="12" xfId="0" applyFont="1" applyBorder="1" applyAlignment="1" quotePrefix="1">
      <alignment horizontal="left" vertical="justify"/>
    </xf>
    <xf numFmtId="0" fontId="13" fillId="0" borderId="12" xfId="0" applyFont="1" applyBorder="1" applyAlignment="1">
      <alignment horizontal="left" vertical="justify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" fontId="25" fillId="0" borderId="0" xfId="0" applyNumberFormat="1" applyFont="1" applyBorder="1" applyAlignment="1">
      <alignment horizontal="center" vertical="justify"/>
    </xf>
    <xf numFmtId="0" fontId="19" fillId="0" borderId="0" xfId="0" applyFont="1" applyAlignment="1">
      <alignment horizontal="center"/>
    </xf>
    <xf numFmtId="0" fontId="21" fillId="0" borderId="0" xfId="0" applyFont="1" applyBorder="1" applyAlignment="1" quotePrefix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5" xfId="0" applyFont="1" applyBorder="1" applyAlignment="1">
      <alignment horizontal="left" vertical="justify"/>
    </xf>
    <xf numFmtId="0" fontId="13" fillId="0" borderId="26" xfId="0" applyFont="1" applyBorder="1" applyAlignment="1">
      <alignment horizontal="left" vertical="justify"/>
    </xf>
    <xf numFmtId="0" fontId="13" fillId="0" borderId="16" xfId="0" applyFont="1" applyBorder="1" applyAlignment="1">
      <alignment horizontal="left" vertical="justify"/>
    </xf>
    <xf numFmtId="0" fontId="19" fillId="0" borderId="0" xfId="0" applyFont="1" applyBorder="1" applyAlignment="1">
      <alignment/>
    </xf>
    <xf numFmtId="0" fontId="23" fillId="0" borderId="32" xfId="0" applyFont="1" applyBorder="1" applyAlignment="1">
      <alignment horizontal="left" vertical="justify"/>
    </xf>
    <xf numFmtId="176" fontId="21" fillId="0" borderId="32" xfId="0" applyNumberFormat="1" applyFont="1" applyBorder="1" applyAlignment="1">
      <alignment horizontal="center" vertical="justify"/>
    </xf>
    <xf numFmtId="176" fontId="21" fillId="0" borderId="0" xfId="0" applyNumberFormat="1" applyFont="1" applyBorder="1" applyAlignment="1">
      <alignment horizontal="center" vertical="justify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8" xfId="0" applyFont="1" applyBorder="1" applyAlignment="1">
      <alignment horizontal="left" vertical="justify"/>
    </xf>
    <xf numFmtId="0" fontId="13" fillId="0" borderId="28" xfId="0" applyFont="1" applyBorder="1" applyAlignment="1" quotePrefix="1">
      <alignment horizontal="left" vertical="justify"/>
    </xf>
    <xf numFmtId="0" fontId="13" fillId="0" borderId="32" xfId="0" applyFont="1" applyBorder="1" applyAlignment="1">
      <alignment horizontal="center" vertical="center" textRotation="90"/>
    </xf>
    <xf numFmtId="0" fontId="23" fillId="0" borderId="32" xfId="0" applyFont="1" applyBorder="1" applyAlignment="1" quotePrefix="1">
      <alignment horizontal="left" vertical="justify"/>
    </xf>
    <xf numFmtId="1" fontId="21" fillId="0" borderId="32" xfId="0" applyNumberFormat="1" applyFont="1" applyBorder="1" applyAlignment="1">
      <alignment horizontal="center" vertical="justify"/>
    </xf>
    <xf numFmtId="0" fontId="21" fillId="0" borderId="32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20" xfId="0" applyFont="1" applyBorder="1" applyAlignment="1">
      <alignment horizontal="left" vertical="justify"/>
    </xf>
    <xf numFmtId="0" fontId="13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vertical="center"/>
    </xf>
    <xf numFmtId="0" fontId="23" fillId="0" borderId="25" xfId="0" applyFont="1" applyBorder="1" applyAlignment="1">
      <alignment horizontal="left" vertical="justify"/>
    </xf>
    <xf numFmtId="0" fontId="23" fillId="0" borderId="26" xfId="0" applyFont="1" applyBorder="1" applyAlignment="1" quotePrefix="1">
      <alignment horizontal="left" vertical="justify"/>
    </xf>
    <xf numFmtId="0" fontId="23" fillId="0" borderId="16" xfId="0" applyFont="1" applyBorder="1" applyAlignment="1" quotePrefix="1">
      <alignment horizontal="left" vertical="justify"/>
    </xf>
    <xf numFmtId="0" fontId="24" fillId="0" borderId="0" xfId="0" applyFont="1" applyAlignment="1">
      <alignment/>
    </xf>
    <xf numFmtId="1" fontId="21" fillId="2" borderId="46" xfId="0" applyNumberFormat="1" applyFont="1" applyFill="1" applyBorder="1" applyAlignment="1">
      <alignment horizontal="center" vertical="justify"/>
    </xf>
    <xf numFmtId="1" fontId="21" fillId="2" borderId="43" xfId="0" applyNumberFormat="1" applyFont="1" applyFill="1" applyBorder="1" applyAlignment="1">
      <alignment horizontal="center" vertical="justify"/>
    </xf>
    <xf numFmtId="1" fontId="21" fillId="2" borderId="52" xfId="0" applyNumberFormat="1" applyFont="1" applyFill="1" applyBorder="1" applyAlignment="1">
      <alignment horizontal="center" vertical="justify"/>
    </xf>
    <xf numFmtId="1" fontId="21" fillId="2" borderId="42" xfId="0" applyNumberFormat="1" applyFont="1" applyFill="1" applyBorder="1" applyAlignment="1">
      <alignment horizontal="center" vertical="justify"/>
    </xf>
    <xf numFmtId="1" fontId="21" fillId="2" borderId="49" xfId="0" applyNumberFormat="1" applyFont="1" applyFill="1" applyBorder="1" applyAlignment="1">
      <alignment horizontal="center" vertical="justify"/>
    </xf>
    <xf numFmtId="1" fontId="21" fillId="2" borderId="0" xfId="0" applyNumberFormat="1" applyFont="1" applyFill="1" applyBorder="1" applyAlignment="1">
      <alignment horizontal="center" vertical="justify"/>
    </xf>
    <xf numFmtId="1" fontId="21" fillId="2" borderId="53" xfId="0" applyNumberFormat="1" applyFont="1" applyFill="1" applyBorder="1" applyAlignment="1">
      <alignment horizontal="center" vertical="justify"/>
    </xf>
    <xf numFmtId="1" fontId="21" fillId="2" borderId="54" xfId="0" applyNumberFormat="1" applyFont="1" applyFill="1" applyBorder="1" applyAlignment="1">
      <alignment horizontal="center" vertical="justify"/>
    </xf>
    <xf numFmtId="0" fontId="23" fillId="3" borderId="2" xfId="0" applyFont="1" applyFill="1" applyBorder="1" applyAlignment="1">
      <alignment horizontal="center" textRotation="90"/>
    </xf>
    <xf numFmtId="1" fontId="21" fillId="3" borderId="46" xfId="0" applyNumberFormat="1" applyFont="1" applyFill="1" applyBorder="1" applyAlignment="1">
      <alignment horizontal="center" vertical="justify"/>
    </xf>
    <xf numFmtId="1" fontId="21" fillId="3" borderId="43" xfId="0" applyNumberFormat="1" applyFont="1" applyFill="1" applyBorder="1" applyAlignment="1">
      <alignment horizontal="center" vertical="justify"/>
    </xf>
    <xf numFmtId="1" fontId="21" fillId="3" borderId="55" xfId="0" applyNumberFormat="1" applyFont="1" applyFill="1" applyBorder="1" applyAlignment="1">
      <alignment horizontal="center" vertical="justify"/>
    </xf>
    <xf numFmtId="1" fontId="21" fillId="3" borderId="33" xfId="0" applyNumberFormat="1" applyFont="1" applyFill="1" applyBorder="1" applyAlignment="1">
      <alignment horizontal="center" vertical="justify"/>
    </xf>
    <xf numFmtId="1" fontId="21" fillId="3" borderId="13" xfId="0" applyNumberFormat="1" applyFont="1" applyFill="1" applyBorder="1" applyAlignment="1">
      <alignment horizontal="center" vertical="justify"/>
    </xf>
    <xf numFmtId="1" fontId="21" fillId="3" borderId="23" xfId="0" applyNumberFormat="1" applyFont="1" applyFill="1" applyBorder="1" applyAlignment="1">
      <alignment horizontal="center" vertical="justify"/>
    </xf>
    <xf numFmtId="1" fontId="21" fillId="3" borderId="17" xfId="0" applyNumberFormat="1" applyFont="1" applyFill="1" applyBorder="1" applyAlignment="1">
      <alignment horizontal="center" vertical="justify"/>
    </xf>
    <xf numFmtId="1" fontId="21" fillId="3" borderId="56" xfId="0" applyNumberFormat="1" applyFont="1" applyFill="1" applyBorder="1" applyAlignment="1">
      <alignment horizontal="center" vertical="justify"/>
    </xf>
    <xf numFmtId="1" fontId="21" fillId="3" borderId="50" xfId="0" applyNumberFormat="1" applyFont="1" applyFill="1" applyBorder="1" applyAlignment="1">
      <alignment horizontal="center" vertical="justify"/>
    </xf>
    <xf numFmtId="1" fontId="21" fillId="3" borderId="57" xfId="0" applyNumberFormat="1" applyFont="1" applyFill="1" applyBorder="1" applyAlignment="1">
      <alignment horizontal="center" vertical="justify"/>
    </xf>
    <xf numFmtId="1" fontId="21" fillId="4" borderId="46" xfId="0" applyNumberFormat="1" applyFont="1" applyFill="1" applyBorder="1" applyAlignment="1">
      <alignment horizontal="center" vertical="justify"/>
    </xf>
    <xf numFmtId="1" fontId="21" fillId="4" borderId="43" xfId="0" applyNumberFormat="1" applyFont="1" applyFill="1" applyBorder="1" applyAlignment="1">
      <alignment horizontal="center" vertical="justify"/>
    </xf>
    <xf numFmtId="1" fontId="21" fillId="4" borderId="17" xfId="0" applyNumberFormat="1" applyFont="1" applyFill="1" applyBorder="1" applyAlignment="1">
      <alignment horizontal="center" vertical="justify"/>
    </xf>
    <xf numFmtId="1" fontId="21" fillId="4" borderId="33" xfId="0" applyNumberFormat="1" applyFont="1" applyFill="1" applyBorder="1" applyAlignment="1">
      <alignment horizontal="center" vertical="justify"/>
    </xf>
    <xf numFmtId="1" fontId="21" fillId="4" borderId="13" xfId="0" applyNumberFormat="1" applyFont="1" applyFill="1" applyBorder="1" applyAlignment="1">
      <alignment horizontal="center" vertical="justify"/>
    </xf>
    <xf numFmtId="1" fontId="21" fillId="4" borderId="23" xfId="0" applyNumberFormat="1" applyFont="1" applyFill="1" applyBorder="1" applyAlignment="1">
      <alignment horizontal="center" vertical="justify"/>
    </xf>
    <xf numFmtId="0" fontId="23" fillId="5" borderId="2" xfId="0" applyFont="1" applyFill="1" applyBorder="1" applyAlignment="1">
      <alignment horizontal="center" textRotation="90"/>
    </xf>
    <xf numFmtId="1" fontId="21" fillId="5" borderId="42" xfId="0" applyNumberFormat="1" applyFont="1" applyFill="1" applyBorder="1" applyAlignment="1">
      <alignment horizontal="center" vertical="justify"/>
    </xf>
    <xf numFmtId="1" fontId="21" fillId="5" borderId="43" xfId="0" applyNumberFormat="1" applyFont="1" applyFill="1" applyBorder="1" applyAlignment="1">
      <alignment horizontal="center" vertical="justify"/>
    </xf>
    <xf numFmtId="1" fontId="21" fillId="5" borderId="46" xfId="0" applyNumberFormat="1" applyFont="1" applyFill="1" applyBorder="1" applyAlignment="1">
      <alignment horizontal="center" vertical="justify"/>
    </xf>
    <xf numFmtId="1" fontId="21" fillId="5" borderId="58" xfId="0" applyNumberFormat="1" applyFont="1" applyFill="1" applyBorder="1" applyAlignment="1">
      <alignment horizontal="center" vertical="justify"/>
    </xf>
    <xf numFmtId="1" fontId="21" fillId="5" borderId="33" xfId="0" applyNumberFormat="1" applyFont="1" applyFill="1" applyBorder="1" applyAlignment="1">
      <alignment horizontal="center" vertical="justify"/>
    </xf>
    <xf numFmtId="1" fontId="21" fillId="5" borderId="13" xfId="0" applyNumberFormat="1" applyFont="1" applyFill="1" applyBorder="1" applyAlignment="1">
      <alignment horizontal="center" vertical="justify"/>
    </xf>
    <xf numFmtId="1" fontId="21" fillId="5" borderId="23" xfId="0" applyNumberFormat="1" applyFont="1" applyFill="1" applyBorder="1" applyAlignment="1">
      <alignment horizontal="center" vertical="justify"/>
    </xf>
    <xf numFmtId="1" fontId="21" fillId="5" borderId="17" xfId="0" applyNumberFormat="1" applyFont="1" applyFill="1" applyBorder="1" applyAlignment="1">
      <alignment horizontal="center" vertical="justify"/>
    </xf>
    <xf numFmtId="1" fontId="21" fillId="5" borderId="44" xfId="0" applyNumberFormat="1" applyFont="1" applyFill="1" applyBorder="1" applyAlignment="1">
      <alignment horizontal="center" vertical="justify"/>
    </xf>
    <xf numFmtId="1" fontId="21" fillId="6" borderId="41" xfId="0" applyNumberFormat="1" applyFont="1" applyFill="1" applyBorder="1" applyAlignment="1">
      <alignment horizontal="center" vertical="justify"/>
    </xf>
    <xf numFmtId="1" fontId="21" fillId="6" borderId="46" xfId="0" applyNumberFormat="1" applyFont="1" applyFill="1" applyBorder="1" applyAlignment="1">
      <alignment horizontal="center" vertical="justify"/>
    </xf>
    <xf numFmtId="1" fontId="21" fillId="6" borderId="43" xfId="0" applyNumberFormat="1" applyFont="1" applyFill="1" applyBorder="1" applyAlignment="1">
      <alignment horizontal="center" vertical="justify"/>
    </xf>
    <xf numFmtId="1" fontId="21" fillId="6" borderId="58" xfId="0" applyNumberFormat="1" applyFont="1" applyFill="1" applyBorder="1" applyAlignment="1">
      <alignment horizontal="center" vertical="justify"/>
    </xf>
    <xf numFmtId="1" fontId="21" fillId="6" borderId="33" xfId="0" applyNumberFormat="1" applyFont="1" applyFill="1" applyBorder="1" applyAlignment="1">
      <alignment horizontal="center" vertical="justify"/>
    </xf>
    <xf numFmtId="1" fontId="21" fillId="6" borderId="13" xfId="0" applyNumberFormat="1" applyFont="1" applyFill="1" applyBorder="1" applyAlignment="1">
      <alignment horizontal="center" vertical="justify"/>
    </xf>
    <xf numFmtId="1" fontId="21" fillId="6" borderId="23" xfId="0" applyNumberFormat="1" applyFont="1" applyFill="1" applyBorder="1" applyAlignment="1">
      <alignment horizontal="center" vertical="justify"/>
    </xf>
    <xf numFmtId="1" fontId="21" fillId="6" borderId="17" xfId="0" applyNumberFormat="1" applyFont="1" applyFill="1" applyBorder="1" applyAlignment="1">
      <alignment horizontal="center" vertical="justify"/>
    </xf>
    <xf numFmtId="1" fontId="21" fillId="6" borderId="44" xfId="0" applyNumberFormat="1" applyFont="1" applyFill="1" applyBorder="1" applyAlignment="1">
      <alignment horizontal="center" vertical="justify"/>
    </xf>
    <xf numFmtId="1" fontId="21" fillId="7" borderId="33" xfId="0" applyNumberFormat="1" applyFont="1" applyFill="1" applyBorder="1" applyAlignment="1">
      <alignment horizontal="center" vertical="justify"/>
    </xf>
    <xf numFmtId="1" fontId="21" fillId="7" borderId="13" xfId="0" applyNumberFormat="1" applyFont="1" applyFill="1" applyBorder="1" applyAlignment="1">
      <alignment horizontal="center" vertical="justify"/>
    </xf>
    <xf numFmtId="1" fontId="21" fillId="7" borderId="23" xfId="0" applyNumberFormat="1" applyFont="1" applyFill="1" applyBorder="1" applyAlignment="1">
      <alignment horizontal="center" vertical="justify"/>
    </xf>
    <xf numFmtId="1" fontId="21" fillId="7" borderId="17" xfId="0" applyNumberFormat="1" applyFont="1" applyFill="1" applyBorder="1" applyAlignment="1">
      <alignment horizontal="center" vertical="justify"/>
    </xf>
    <xf numFmtId="0" fontId="23" fillId="8" borderId="2" xfId="0" applyFont="1" applyFill="1" applyBorder="1" applyAlignment="1">
      <alignment horizontal="center" textRotation="90"/>
    </xf>
    <xf numFmtId="1" fontId="21" fillId="8" borderId="5" xfId="0" applyNumberFormat="1" applyFont="1" applyFill="1" applyBorder="1" applyAlignment="1">
      <alignment horizontal="center" vertical="justify"/>
    </xf>
    <xf numFmtId="1" fontId="21" fillId="8" borderId="9" xfId="0" applyNumberFormat="1" applyFont="1" applyFill="1" applyBorder="1" applyAlignment="1">
      <alignment horizontal="center" vertical="justify"/>
    </xf>
    <xf numFmtId="1" fontId="21" fillId="8" borderId="13" xfId="0" applyNumberFormat="1" applyFont="1" applyFill="1" applyBorder="1" applyAlignment="1">
      <alignment horizontal="center" vertical="justify"/>
    </xf>
    <xf numFmtId="1" fontId="21" fillId="8" borderId="39" xfId="0" applyNumberFormat="1" applyFont="1" applyFill="1" applyBorder="1" applyAlignment="1">
      <alignment horizontal="center" vertical="justify"/>
    </xf>
    <xf numFmtId="1" fontId="21" fillId="8" borderId="33" xfId="0" applyNumberFormat="1" applyFont="1" applyFill="1" applyBorder="1" applyAlignment="1">
      <alignment horizontal="center" vertical="justify"/>
    </xf>
    <xf numFmtId="1" fontId="21" fillId="8" borderId="23" xfId="0" applyNumberFormat="1" applyFont="1" applyFill="1" applyBorder="1" applyAlignment="1">
      <alignment horizontal="center" vertical="justify"/>
    </xf>
    <xf numFmtId="1" fontId="21" fillId="8" borderId="17" xfId="0" applyNumberFormat="1" applyFont="1" applyFill="1" applyBorder="1" applyAlignment="1">
      <alignment horizontal="center" vertical="justify"/>
    </xf>
    <xf numFmtId="1" fontId="21" fillId="2" borderId="5" xfId="0" applyNumberFormat="1" applyFont="1" applyFill="1" applyBorder="1" applyAlignment="1">
      <alignment horizontal="center" vertical="justify"/>
    </xf>
    <xf numFmtId="1" fontId="21" fillId="2" borderId="9" xfId="0" applyNumberFormat="1" applyFont="1" applyFill="1" applyBorder="1" applyAlignment="1">
      <alignment horizontal="center" vertical="justify"/>
    </xf>
    <xf numFmtId="1" fontId="21" fillId="2" borderId="13" xfId="0" applyNumberFormat="1" applyFont="1" applyFill="1" applyBorder="1" applyAlignment="1">
      <alignment horizontal="center" vertical="justify"/>
    </xf>
    <xf numFmtId="1" fontId="21" fillId="2" borderId="39" xfId="0" applyNumberFormat="1" applyFont="1" applyFill="1" applyBorder="1" applyAlignment="1">
      <alignment horizontal="center" vertical="justify"/>
    </xf>
    <xf numFmtId="1" fontId="21" fillId="2" borderId="33" xfId="0" applyNumberFormat="1" applyFont="1" applyFill="1" applyBorder="1" applyAlignment="1">
      <alignment horizontal="center" vertical="justify"/>
    </xf>
    <xf numFmtId="1" fontId="21" fillId="2" borderId="23" xfId="0" applyNumberFormat="1" applyFont="1" applyFill="1" applyBorder="1" applyAlignment="1">
      <alignment horizontal="center" vertical="justify"/>
    </xf>
    <xf numFmtId="1" fontId="21" fillId="2" borderId="17" xfId="0" applyNumberFormat="1" applyFont="1" applyFill="1" applyBorder="1" applyAlignment="1">
      <alignment horizontal="center" vertical="justify"/>
    </xf>
    <xf numFmtId="1" fontId="21" fillId="3" borderId="5" xfId="0" applyNumberFormat="1" applyFont="1" applyFill="1" applyBorder="1" applyAlignment="1">
      <alignment horizontal="center" vertical="justify"/>
    </xf>
    <xf numFmtId="1" fontId="21" fillId="3" borderId="9" xfId="0" applyNumberFormat="1" applyFont="1" applyFill="1" applyBorder="1" applyAlignment="1">
      <alignment horizontal="center" vertical="justify"/>
    </xf>
    <xf numFmtId="1" fontId="21" fillId="3" borderId="39" xfId="0" applyNumberFormat="1" applyFont="1" applyFill="1" applyBorder="1" applyAlignment="1">
      <alignment horizontal="center" vertical="justify"/>
    </xf>
    <xf numFmtId="1" fontId="21" fillId="4" borderId="5" xfId="0" applyNumberFormat="1" applyFont="1" applyFill="1" applyBorder="1" applyAlignment="1">
      <alignment horizontal="center" vertical="justify"/>
    </xf>
    <xf numFmtId="1" fontId="21" fillId="4" borderId="9" xfId="0" applyNumberFormat="1" applyFont="1" applyFill="1" applyBorder="1" applyAlignment="1">
      <alignment horizontal="center" vertical="justify"/>
    </xf>
    <xf numFmtId="1" fontId="21" fillId="4" borderId="39" xfId="0" applyNumberFormat="1" applyFont="1" applyFill="1" applyBorder="1" applyAlignment="1">
      <alignment horizontal="center" vertical="justify"/>
    </xf>
    <xf numFmtId="1" fontId="21" fillId="5" borderId="5" xfId="0" applyNumberFormat="1" applyFont="1" applyFill="1" applyBorder="1" applyAlignment="1">
      <alignment horizontal="center" vertical="justify"/>
    </xf>
    <xf numFmtId="1" fontId="21" fillId="5" borderId="9" xfId="0" applyNumberFormat="1" applyFont="1" applyFill="1" applyBorder="1" applyAlignment="1">
      <alignment horizontal="center" vertical="justify"/>
    </xf>
    <xf numFmtId="1" fontId="21" fillId="5" borderId="39" xfId="0" applyNumberFormat="1" applyFont="1" applyFill="1" applyBorder="1" applyAlignment="1">
      <alignment horizontal="center" vertical="justify"/>
    </xf>
    <xf numFmtId="1" fontId="21" fillId="6" borderId="5" xfId="0" applyNumberFormat="1" applyFont="1" applyFill="1" applyBorder="1" applyAlignment="1">
      <alignment horizontal="center" vertical="justify"/>
    </xf>
    <xf numFmtId="1" fontId="21" fillId="6" borderId="9" xfId="0" applyNumberFormat="1" applyFont="1" applyFill="1" applyBorder="1" applyAlignment="1">
      <alignment horizontal="center" vertical="justify"/>
    </xf>
    <xf numFmtId="1" fontId="21" fillId="6" borderId="39" xfId="0" applyNumberFormat="1" applyFont="1" applyFill="1" applyBorder="1" applyAlignment="1">
      <alignment horizontal="center" vertical="justify"/>
    </xf>
    <xf numFmtId="1" fontId="21" fillId="7" borderId="5" xfId="0" applyNumberFormat="1" applyFont="1" applyFill="1" applyBorder="1" applyAlignment="1">
      <alignment horizontal="center" vertical="justify"/>
    </xf>
    <xf numFmtId="1" fontId="21" fillId="7" borderId="9" xfId="0" applyNumberFormat="1" applyFont="1" applyFill="1" applyBorder="1" applyAlignment="1">
      <alignment horizontal="center" vertical="justify"/>
    </xf>
    <xf numFmtId="1" fontId="21" fillId="7" borderId="39" xfId="0" applyNumberFormat="1" applyFont="1" applyFill="1" applyBorder="1" applyAlignment="1">
      <alignment horizontal="center" vertical="justify"/>
    </xf>
    <xf numFmtId="0" fontId="21" fillId="2" borderId="13" xfId="0" applyFont="1" applyFill="1" applyBorder="1" applyAlignment="1" quotePrefix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3" borderId="13" xfId="0" applyFont="1" applyFill="1" applyBorder="1" applyAlignment="1" quotePrefix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13" xfId="0" applyFont="1" applyFill="1" applyBorder="1" applyAlignment="1" quotePrefix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7" borderId="13" xfId="0" applyFont="1" applyFill="1" applyBorder="1" applyAlignment="1" quotePrefix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6" borderId="13" xfId="0" applyFont="1" applyFill="1" applyBorder="1" applyAlignment="1" quotePrefix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justify"/>
    </xf>
    <xf numFmtId="0" fontId="27" fillId="0" borderId="0" xfId="0" applyFont="1" applyAlignment="1">
      <alignment/>
    </xf>
    <xf numFmtId="176" fontId="21" fillId="2" borderId="10" xfId="0" applyNumberFormat="1" applyFont="1" applyFill="1" applyBorder="1" applyAlignment="1">
      <alignment horizontal="center" vertical="justify"/>
    </xf>
    <xf numFmtId="176" fontId="21" fillId="2" borderId="50" xfId="0" applyNumberFormat="1" applyFont="1" applyFill="1" applyBorder="1" applyAlignment="1">
      <alignment horizontal="center" vertical="justify"/>
    </xf>
    <xf numFmtId="176" fontId="21" fillId="2" borderId="55" xfId="0" applyNumberFormat="1" applyFont="1" applyFill="1" applyBorder="1" applyAlignment="1">
      <alignment horizontal="center" vertical="justify"/>
    </xf>
    <xf numFmtId="176" fontId="21" fillId="2" borderId="47" xfId="0" applyNumberFormat="1" applyFont="1" applyFill="1" applyBorder="1" applyAlignment="1">
      <alignment horizontal="center" vertical="justify"/>
    </xf>
    <xf numFmtId="176" fontId="21" fillId="2" borderId="5" xfId="0" applyNumberFormat="1" applyFont="1" applyFill="1" applyBorder="1" applyAlignment="1" quotePrefix="1">
      <alignment horizontal="center" vertical="justify"/>
    </xf>
    <xf numFmtId="176" fontId="21" fillId="2" borderId="13" xfId="0" applyNumberFormat="1" applyFont="1" applyFill="1" applyBorder="1" applyAlignment="1">
      <alignment horizontal="center" vertical="justify"/>
    </xf>
    <xf numFmtId="176" fontId="21" fillId="2" borderId="9" xfId="0" applyNumberFormat="1" applyFont="1" applyFill="1" applyBorder="1" applyAlignment="1">
      <alignment horizontal="center" vertical="justify"/>
    </xf>
    <xf numFmtId="176" fontId="21" fillId="2" borderId="39" xfId="0" applyNumberFormat="1" applyFont="1" applyFill="1" applyBorder="1" applyAlignment="1">
      <alignment horizontal="center" vertical="justify"/>
    </xf>
    <xf numFmtId="176" fontId="21" fillId="2" borderId="17" xfId="0" applyNumberFormat="1" applyFont="1" applyFill="1" applyBorder="1" applyAlignment="1">
      <alignment horizontal="center" vertical="justify"/>
    </xf>
    <xf numFmtId="0" fontId="19" fillId="2" borderId="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textRotation="90"/>
    </xf>
    <xf numFmtId="176" fontId="21" fillId="2" borderId="14" xfId="0" applyNumberFormat="1" applyFont="1" applyFill="1" applyBorder="1" applyAlignment="1">
      <alignment horizontal="center" vertical="justify"/>
    </xf>
    <xf numFmtId="176" fontId="21" fillId="3" borderId="9" xfId="0" applyNumberFormat="1" applyFont="1" applyFill="1" applyBorder="1" applyAlignment="1">
      <alignment horizontal="center" vertical="justify"/>
    </xf>
    <xf numFmtId="176" fontId="21" fillId="3" borderId="13" xfId="0" applyNumberFormat="1" applyFont="1" applyFill="1" applyBorder="1" applyAlignment="1">
      <alignment horizontal="center" vertical="justify"/>
    </xf>
    <xf numFmtId="176" fontId="21" fillId="3" borderId="39" xfId="0" applyNumberFormat="1" applyFont="1" applyFill="1" applyBorder="1" applyAlignment="1">
      <alignment horizontal="center" vertical="justify"/>
    </xf>
    <xf numFmtId="176" fontId="21" fillId="3" borderId="17" xfId="0" applyNumberFormat="1" applyFont="1" applyFill="1" applyBorder="1" applyAlignment="1">
      <alignment horizontal="center" vertical="justify"/>
    </xf>
    <xf numFmtId="176" fontId="21" fillId="4" borderId="9" xfId="0" applyNumberFormat="1" applyFont="1" applyFill="1" applyBorder="1" applyAlignment="1">
      <alignment horizontal="center" vertical="justify"/>
    </xf>
    <xf numFmtId="176" fontId="21" fillId="4" borderId="13" xfId="0" applyNumberFormat="1" applyFont="1" applyFill="1" applyBorder="1" applyAlignment="1">
      <alignment horizontal="center" vertical="justify"/>
    </xf>
    <xf numFmtId="176" fontId="21" fillId="4" borderId="39" xfId="0" applyNumberFormat="1" applyFont="1" applyFill="1" applyBorder="1" applyAlignment="1">
      <alignment horizontal="center" vertical="justify"/>
    </xf>
    <xf numFmtId="176" fontId="21" fillId="4" borderId="17" xfId="0" applyNumberFormat="1" applyFont="1" applyFill="1" applyBorder="1" applyAlignment="1">
      <alignment horizontal="center" vertical="justify"/>
    </xf>
    <xf numFmtId="176" fontId="21" fillId="5" borderId="9" xfId="0" applyNumberFormat="1" applyFont="1" applyFill="1" applyBorder="1" applyAlignment="1">
      <alignment horizontal="center" vertical="justify"/>
    </xf>
    <xf numFmtId="176" fontId="21" fillId="5" borderId="13" xfId="0" applyNumberFormat="1" applyFont="1" applyFill="1" applyBorder="1" applyAlignment="1">
      <alignment horizontal="center" vertical="justify"/>
    </xf>
    <xf numFmtId="176" fontId="21" fillId="5" borderId="39" xfId="0" applyNumberFormat="1" applyFont="1" applyFill="1" applyBorder="1" applyAlignment="1">
      <alignment horizontal="center" vertical="justify"/>
    </xf>
    <xf numFmtId="176" fontId="21" fillId="5" borderId="17" xfId="0" applyNumberFormat="1" applyFont="1" applyFill="1" applyBorder="1" applyAlignment="1">
      <alignment horizontal="center" vertical="justify"/>
    </xf>
    <xf numFmtId="176" fontId="21" fillId="6" borderId="5" xfId="0" applyNumberFormat="1" applyFont="1" applyFill="1" applyBorder="1" applyAlignment="1" quotePrefix="1">
      <alignment horizontal="center" vertical="justify"/>
    </xf>
    <xf numFmtId="176" fontId="21" fillId="6" borderId="13" xfId="0" applyNumberFormat="1" applyFont="1" applyFill="1" applyBorder="1" applyAlignment="1">
      <alignment horizontal="center" vertical="justify"/>
    </xf>
    <xf numFmtId="176" fontId="21" fillId="6" borderId="9" xfId="0" applyNumberFormat="1" applyFont="1" applyFill="1" applyBorder="1" applyAlignment="1">
      <alignment horizontal="center" vertical="justify"/>
    </xf>
    <xf numFmtId="176" fontId="21" fillId="6" borderId="39" xfId="0" applyNumberFormat="1" applyFont="1" applyFill="1" applyBorder="1" applyAlignment="1">
      <alignment horizontal="center" vertical="justify"/>
    </xf>
    <xf numFmtId="176" fontId="21" fillId="6" borderId="17" xfId="0" applyNumberFormat="1" applyFont="1" applyFill="1" applyBorder="1" applyAlignment="1">
      <alignment horizontal="center" vertical="justify"/>
    </xf>
    <xf numFmtId="0" fontId="23" fillId="6" borderId="5" xfId="0" applyFont="1" applyFill="1" applyBorder="1" applyAlignment="1">
      <alignment horizontal="center" textRotation="90"/>
    </xf>
    <xf numFmtId="176" fontId="21" fillId="6" borderId="13" xfId="0" applyNumberFormat="1" applyFont="1" applyFill="1" applyBorder="1" applyAlignment="1" quotePrefix="1">
      <alignment horizontal="center" vertical="justify"/>
    </xf>
    <xf numFmtId="176" fontId="21" fillId="6" borderId="39" xfId="0" applyNumberFormat="1" applyFont="1" applyFill="1" applyBorder="1" applyAlignment="1" quotePrefix="1">
      <alignment horizontal="center" vertical="justify"/>
    </xf>
    <xf numFmtId="176" fontId="21" fillId="6" borderId="33" xfId="0" applyNumberFormat="1" applyFont="1" applyFill="1" applyBorder="1" applyAlignment="1" quotePrefix="1">
      <alignment horizontal="center" vertical="justify"/>
    </xf>
    <xf numFmtId="176" fontId="21" fillId="6" borderId="17" xfId="0" applyNumberFormat="1" applyFont="1" applyFill="1" applyBorder="1" applyAlignment="1" quotePrefix="1">
      <alignment horizontal="center" vertical="justify"/>
    </xf>
    <xf numFmtId="176" fontId="21" fillId="7" borderId="5" xfId="0" applyNumberFormat="1" applyFont="1" applyFill="1" applyBorder="1" applyAlignment="1" quotePrefix="1">
      <alignment horizontal="center" vertical="justify"/>
    </xf>
    <xf numFmtId="176" fontId="21" fillId="7" borderId="13" xfId="0" applyNumberFormat="1" applyFont="1" applyFill="1" applyBorder="1" applyAlignment="1">
      <alignment horizontal="center" vertical="justify"/>
    </xf>
    <xf numFmtId="176" fontId="21" fillId="7" borderId="9" xfId="0" applyNumberFormat="1" applyFont="1" applyFill="1" applyBorder="1" applyAlignment="1">
      <alignment horizontal="center" vertical="justify"/>
    </xf>
    <xf numFmtId="176" fontId="21" fillId="7" borderId="39" xfId="0" applyNumberFormat="1" applyFont="1" applyFill="1" applyBorder="1" applyAlignment="1">
      <alignment horizontal="center" vertical="justify"/>
    </xf>
    <xf numFmtId="176" fontId="21" fillId="7" borderId="17" xfId="0" applyNumberFormat="1" applyFont="1" applyFill="1" applyBorder="1" applyAlignment="1">
      <alignment horizontal="center" vertical="justify"/>
    </xf>
    <xf numFmtId="0" fontId="19" fillId="7" borderId="2" xfId="0" applyFont="1" applyFill="1" applyBorder="1" applyAlignment="1">
      <alignment horizontal="center"/>
    </xf>
    <xf numFmtId="176" fontId="21" fillId="7" borderId="14" xfId="0" applyNumberFormat="1" applyFont="1" applyFill="1" applyBorder="1" applyAlignment="1">
      <alignment horizontal="center" vertical="justify"/>
    </xf>
    <xf numFmtId="0" fontId="23" fillId="7" borderId="5" xfId="0" applyFont="1" applyFill="1" applyBorder="1" applyAlignment="1">
      <alignment horizontal="center" textRotation="90"/>
    </xf>
    <xf numFmtId="176" fontId="21" fillId="7" borderId="13" xfId="0" applyNumberFormat="1" applyFont="1" applyFill="1" applyBorder="1" applyAlignment="1" quotePrefix="1">
      <alignment horizontal="center" vertical="justify"/>
    </xf>
    <xf numFmtId="176" fontId="21" fillId="7" borderId="39" xfId="0" applyNumberFormat="1" applyFont="1" applyFill="1" applyBorder="1" applyAlignment="1" quotePrefix="1">
      <alignment horizontal="center" vertical="justify"/>
    </xf>
    <xf numFmtId="176" fontId="21" fillId="8" borderId="5" xfId="0" applyNumberFormat="1" applyFont="1" applyFill="1" applyBorder="1" applyAlignment="1" quotePrefix="1">
      <alignment horizontal="center" vertical="justify"/>
    </xf>
    <xf numFmtId="176" fontId="21" fillId="8" borderId="13" xfId="0" applyNumberFormat="1" applyFont="1" applyFill="1" applyBorder="1" applyAlignment="1">
      <alignment horizontal="center" vertical="justify"/>
    </xf>
    <xf numFmtId="176" fontId="21" fillId="8" borderId="9" xfId="0" applyNumberFormat="1" applyFont="1" applyFill="1" applyBorder="1" applyAlignment="1">
      <alignment horizontal="center" vertical="justify"/>
    </xf>
    <xf numFmtId="176" fontId="21" fillId="8" borderId="39" xfId="0" applyNumberFormat="1" applyFont="1" applyFill="1" applyBorder="1" applyAlignment="1">
      <alignment horizontal="center" vertical="justify"/>
    </xf>
    <xf numFmtId="176" fontId="21" fillId="8" borderId="17" xfId="0" applyNumberFormat="1" applyFont="1" applyFill="1" applyBorder="1" applyAlignment="1">
      <alignment horizontal="center" vertical="justify"/>
    </xf>
    <xf numFmtId="0" fontId="19" fillId="8" borderId="2" xfId="0" applyFont="1" applyFill="1" applyBorder="1" applyAlignment="1">
      <alignment horizontal="center"/>
    </xf>
    <xf numFmtId="176" fontId="21" fillId="8" borderId="14" xfId="0" applyNumberFormat="1" applyFont="1" applyFill="1" applyBorder="1" applyAlignment="1">
      <alignment horizontal="center" vertical="justify"/>
    </xf>
    <xf numFmtId="0" fontId="23" fillId="8" borderId="5" xfId="0" applyFont="1" applyFill="1" applyBorder="1" applyAlignment="1">
      <alignment horizontal="center" textRotation="90"/>
    </xf>
    <xf numFmtId="176" fontId="21" fillId="8" borderId="13" xfId="0" applyNumberFormat="1" applyFont="1" applyFill="1" applyBorder="1" applyAlignment="1" quotePrefix="1">
      <alignment horizontal="center" vertical="justify"/>
    </xf>
    <xf numFmtId="0" fontId="17" fillId="0" borderId="31" xfId="0" applyFont="1" applyBorder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4" fillId="0" borderId="31" xfId="0" applyFont="1" applyBorder="1" applyAlignment="1">
      <alignment/>
    </xf>
    <xf numFmtId="0" fontId="4" fillId="0" borderId="0" xfId="0" applyFont="1" applyAlignment="1">
      <alignment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31" fillId="2" borderId="5" xfId="0" applyNumberFormat="1" applyFont="1" applyFill="1" applyBorder="1" applyAlignment="1">
      <alignment horizontal="center"/>
    </xf>
    <xf numFmtId="1" fontId="31" fillId="2" borderId="54" xfId="0" applyNumberFormat="1" applyFont="1" applyFill="1" applyBorder="1" applyAlignment="1">
      <alignment horizontal="center"/>
    </xf>
    <xf numFmtId="1" fontId="31" fillId="2" borderId="52" xfId="0" applyNumberFormat="1" applyFont="1" applyFill="1" applyBorder="1" applyAlignment="1">
      <alignment horizontal="center"/>
    </xf>
    <xf numFmtId="1" fontId="31" fillId="2" borderId="13" xfId="0" applyNumberFormat="1" applyFont="1" applyFill="1" applyBorder="1" applyAlignment="1">
      <alignment horizontal="center"/>
    </xf>
    <xf numFmtId="1" fontId="31" fillId="2" borderId="17" xfId="0" applyNumberFormat="1" applyFont="1" applyFill="1" applyBorder="1" applyAlignment="1">
      <alignment horizontal="center"/>
    </xf>
    <xf numFmtId="1" fontId="31" fillId="3" borderId="5" xfId="0" applyNumberFormat="1" applyFont="1" applyFill="1" applyBorder="1" applyAlignment="1">
      <alignment horizontal="center"/>
    </xf>
    <xf numFmtId="1" fontId="31" fillId="3" borderId="14" xfId="0" applyNumberFormat="1" applyFont="1" applyFill="1" applyBorder="1" applyAlignment="1">
      <alignment horizontal="center"/>
    </xf>
    <xf numFmtId="1" fontId="31" fillId="3" borderId="18" xfId="0" applyNumberFormat="1" applyFont="1" applyFill="1" applyBorder="1" applyAlignment="1">
      <alignment horizontal="center"/>
    </xf>
    <xf numFmtId="1" fontId="31" fillId="3" borderId="13" xfId="0" applyNumberFormat="1" applyFont="1" applyFill="1" applyBorder="1" applyAlignment="1">
      <alignment horizontal="center"/>
    </xf>
    <xf numFmtId="1" fontId="31" fillId="3" borderId="17" xfId="0" applyNumberFormat="1" applyFont="1" applyFill="1" applyBorder="1" applyAlignment="1">
      <alignment horizontal="center"/>
    </xf>
    <xf numFmtId="1" fontId="31" fillId="3" borderId="41" xfId="0" applyNumberFormat="1" applyFont="1" applyFill="1" applyBorder="1" applyAlignment="1">
      <alignment horizontal="center"/>
    </xf>
    <xf numFmtId="1" fontId="31" fillId="3" borderId="43" xfId="0" applyNumberFormat="1" applyFont="1" applyFill="1" applyBorder="1" applyAlignment="1">
      <alignment horizontal="center"/>
    </xf>
    <xf numFmtId="1" fontId="31" fillId="3" borderId="44" xfId="0" applyNumberFormat="1" applyFont="1" applyFill="1" applyBorder="1" applyAlignment="1">
      <alignment horizontal="center"/>
    </xf>
    <xf numFmtId="1" fontId="31" fillId="4" borderId="5" xfId="0" applyNumberFormat="1" applyFont="1" applyFill="1" applyBorder="1" applyAlignment="1">
      <alignment horizontal="center"/>
    </xf>
    <xf numFmtId="1" fontId="31" fillId="4" borderId="13" xfId="0" applyNumberFormat="1" applyFont="1" applyFill="1" applyBorder="1" applyAlignment="1">
      <alignment horizontal="center"/>
    </xf>
    <xf numFmtId="1" fontId="31" fillId="4" borderId="17" xfId="0" applyNumberFormat="1" applyFont="1" applyFill="1" applyBorder="1" applyAlignment="1">
      <alignment horizontal="center"/>
    </xf>
    <xf numFmtId="1" fontId="31" fillId="4" borderId="7" xfId="0" applyNumberFormat="1" applyFont="1" applyFill="1" applyBorder="1" applyAlignment="1">
      <alignment horizontal="center"/>
    </xf>
    <xf numFmtId="1" fontId="31" fillId="4" borderId="15" xfId="0" applyNumberFormat="1" applyFont="1" applyFill="1" applyBorder="1" applyAlignment="1">
      <alignment horizontal="center"/>
    </xf>
    <xf numFmtId="1" fontId="31" fillId="4" borderId="19" xfId="0" applyNumberFormat="1" applyFont="1" applyFill="1" applyBorder="1" applyAlignment="1">
      <alignment horizontal="center"/>
    </xf>
    <xf numFmtId="1" fontId="31" fillId="5" borderId="5" xfId="0" applyNumberFormat="1" applyFont="1" applyFill="1" applyBorder="1" applyAlignment="1">
      <alignment horizontal="center"/>
    </xf>
    <xf numFmtId="1" fontId="31" fillId="5" borderId="13" xfId="0" applyNumberFormat="1" applyFont="1" applyFill="1" applyBorder="1" applyAlignment="1">
      <alignment horizontal="center"/>
    </xf>
    <xf numFmtId="1" fontId="31" fillId="5" borderId="17" xfId="0" applyNumberFormat="1" applyFont="1" applyFill="1" applyBorder="1" applyAlignment="1">
      <alignment horizontal="center"/>
    </xf>
    <xf numFmtId="1" fontId="31" fillId="6" borderId="5" xfId="0" applyNumberFormat="1" applyFont="1" applyFill="1" applyBorder="1" applyAlignment="1">
      <alignment horizontal="center"/>
    </xf>
    <xf numFmtId="1" fontId="31" fillId="6" borderId="13" xfId="0" applyNumberFormat="1" applyFont="1" applyFill="1" applyBorder="1" applyAlignment="1">
      <alignment horizontal="center"/>
    </xf>
    <xf numFmtId="1" fontId="31" fillId="6" borderId="17" xfId="0" applyNumberFormat="1" applyFont="1" applyFill="1" applyBorder="1" applyAlignment="1">
      <alignment horizontal="center"/>
    </xf>
    <xf numFmtId="1" fontId="31" fillId="7" borderId="5" xfId="0" applyNumberFormat="1" applyFont="1" applyFill="1" applyBorder="1" applyAlignment="1">
      <alignment horizontal="center"/>
    </xf>
    <xf numFmtId="1" fontId="31" fillId="7" borderId="13" xfId="0" applyNumberFormat="1" applyFont="1" applyFill="1" applyBorder="1" applyAlignment="1">
      <alignment horizontal="center"/>
    </xf>
    <xf numFmtId="1" fontId="31" fillId="7" borderId="17" xfId="0" applyNumberFormat="1" applyFont="1" applyFill="1" applyBorder="1" applyAlignment="1">
      <alignment horizontal="center"/>
    </xf>
    <xf numFmtId="1" fontId="31" fillId="8" borderId="5" xfId="0" applyNumberFormat="1" applyFont="1" applyFill="1" applyBorder="1" applyAlignment="1">
      <alignment horizontal="center"/>
    </xf>
    <xf numFmtId="1" fontId="31" fillId="8" borderId="13" xfId="0" applyNumberFormat="1" applyFont="1" applyFill="1" applyBorder="1" applyAlignment="1">
      <alignment horizontal="center"/>
    </xf>
    <xf numFmtId="1" fontId="31" fillId="8" borderId="17" xfId="0" applyNumberFormat="1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3" fillId="7" borderId="22" xfId="0" applyFont="1" applyFill="1" applyBorder="1" applyAlignment="1">
      <alignment horizontal="center" textRotation="90"/>
    </xf>
    <xf numFmtId="1" fontId="21" fillId="7" borderId="11" xfId="0" applyNumberFormat="1" applyFont="1" applyFill="1" applyBorder="1" applyAlignment="1">
      <alignment horizontal="center" vertical="justify"/>
    </xf>
    <xf numFmtId="1" fontId="21" fillId="7" borderId="15" xfId="0" applyNumberFormat="1" applyFont="1" applyFill="1" applyBorder="1" applyAlignment="1">
      <alignment horizontal="center" vertical="justify"/>
    </xf>
    <xf numFmtId="1" fontId="21" fillId="7" borderId="30" xfId="0" applyNumberFormat="1" applyFont="1" applyFill="1" applyBorder="1" applyAlignment="1">
      <alignment horizontal="center" vertical="justify"/>
    </xf>
    <xf numFmtId="1" fontId="21" fillId="7" borderId="35" xfId="0" applyNumberFormat="1" applyFont="1" applyFill="1" applyBorder="1" applyAlignment="1">
      <alignment horizontal="center" vertical="justify"/>
    </xf>
    <xf numFmtId="1" fontId="21" fillId="7" borderId="59" xfId="0" applyNumberFormat="1" applyFont="1" applyFill="1" applyBorder="1" applyAlignment="1">
      <alignment horizontal="center" vertical="justify"/>
    </xf>
    <xf numFmtId="1" fontId="21" fillId="7" borderId="19" xfId="0" applyNumberFormat="1" applyFont="1" applyFill="1" applyBorder="1" applyAlignment="1">
      <alignment horizontal="center" vertical="justify"/>
    </xf>
    <xf numFmtId="1" fontId="21" fillId="2" borderId="45" xfId="0" applyNumberFormat="1" applyFont="1" applyFill="1" applyBorder="1" applyAlignment="1">
      <alignment horizontal="center" vertical="justify"/>
    </xf>
    <xf numFmtId="1" fontId="21" fillId="3" borderId="6" xfId="0" applyNumberFormat="1" applyFont="1" applyFill="1" applyBorder="1" applyAlignment="1">
      <alignment horizontal="center" vertical="justify"/>
    </xf>
    <xf numFmtId="1" fontId="21" fillId="4" borderId="60" xfId="0" applyNumberFormat="1" applyFont="1" applyFill="1" applyBorder="1" applyAlignment="1">
      <alignment horizontal="center" vertical="justify"/>
    </xf>
    <xf numFmtId="1" fontId="21" fillId="5" borderId="41" xfId="0" applyNumberFormat="1" applyFont="1" applyFill="1" applyBorder="1" applyAlignment="1">
      <alignment horizontal="center" vertical="justify"/>
    </xf>
    <xf numFmtId="1" fontId="21" fillId="7" borderId="7" xfId="0" applyNumberFormat="1" applyFont="1" applyFill="1" applyBorder="1" applyAlignment="1">
      <alignment horizontal="center" vertical="justify"/>
    </xf>
    <xf numFmtId="176" fontId="21" fillId="2" borderId="6" xfId="0" applyNumberFormat="1" applyFont="1" applyFill="1" applyBorder="1" applyAlignment="1" quotePrefix="1">
      <alignment horizontal="center" vertical="justify"/>
    </xf>
    <xf numFmtId="176" fontId="21" fillId="3" borderId="5" xfId="0" applyNumberFormat="1" applyFont="1" applyFill="1" applyBorder="1" applyAlignment="1" quotePrefix="1">
      <alignment horizontal="center" vertical="justify"/>
    </xf>
    <xf numFmtId="176" fontId="21" fillId="4" borderId="5" xfId="0" applyNumberFormat="1" applyFont="1" applyFill="1" applyBorder="1" applyAlignment="1" quotePrefix="1">
      <alignment horizontal="center" vertical="justify"/>
    </xf>
    <xf numFmtId="176" fontId="21" fillId="5" borderId="5" xfId="0" applyNumberFormat="1" applyFont="1" applyFill="1" applyBorder="1" applyAlignment="1" quotePrefix="1">
      <alignment horizontal="center" vertical="justify"/>
    </xf>
    <xf numFmtId="0" fontId="19" fillId="6" borderId="2" xfId="0" applyFont="1" applyFill="1" applyBorder="1" applyAlignment="1">
      <alignment horizontal="center"/>
    </xf>
    <xf numFmtId="0" fontId="23" fillId="6" borderId="23" xfId="0" applyFont="1" applyFill="1" applyBorder="1" applyAlignment="1">
      <alignment horizontal="center" textRotation="90"/>
    </xf>
    <xf numFmtId="176" fontId="21" fillId="6" borderId="14" xfId="0" applyNumberFormat="1" applyFont="1" applyFill="1" applyBorder="1" applyAlignment="1">
      <alignment horizontal="center" vertical="justify"/>
    </xf>
    <xf numFmtId="0" fontId="23" fillId="8" borderId="23" xfId="0" applyFont="1" applyFill="1" applyBorder="1" applyAlignment="1">
      <alignment horizontal="center" textRotation="90"/>
    </xf>
    <xf numFmtId="176" fontId="21" fillId="3" borderId="7" xfId="0" applyNumberFormat="1" applyFont="1" applyFill="1" applyBorder="1" applyAlignment="1" quotePrefix="1">
      <alignment horizontal="center" vertical="justify"/>
    </xf>
    <xf numFmtId="176" fontId="21" fillId="3" borderId="11" xfId="0" applyNumberFormat="1" applyFont="1" applyFill="1" applyBorder="1" applyAlignment="1">
      <alignment horizontal="center" vertical="justify"/>
    </xf>
    <xf numFmtId="176" fontId="21" fillId="3" borderId="15" xfId="0" applyNumberFormat="1" applyFont="1" applyFill="1" applyBorder="1" applyAlignment="1">
      <alignment horizontal="center" vertical="justify"/>
    </xf>
    <xf numFmtId="176" fontId="21" fillId="3" borderId="30" xfId="0" applyNumberFormat="1" applyFont="1" applyFill="1" applyBorder="1" applyAlignment="1">
      <alignment horizontal="center" vertical="justify"/>
    </xf>
    <xf numFmtId="176" fontId="21" fillId="3" borderId="19" xfId="0" applyNumberFormat="1" applyFont="1" applyFill="1" applyBorder="1" applyAlignment="1">
      <alignment horizontal="center" vertical="justify"/>
    </xf>
    <xf numFmtId="0" fontId="13" fillId="0" borderId="0" xfId="0" applyFont="1" applyBorder="1" applyAlignment="1" quotePrefix="1">
      <alignment vertical="center"/>
    </xf>
    <xf numFmtId="0" fontId="13" fillId="0" borderId="0" xfId="0" applyFont="1" applyBorder="1" applyAlignment="1">
      <alignment horizontal="center"/>
    </xf>
    <xf numFmtId="0" fontId="23" fillId="4" borderId="2" xfId="0" applyFont="1" applyFill="1" applyBorder="1" applyAlignment="1">
      <alignment horizontal="center" textRotation="90"/>
    </xf>
    <xf numFmtId="0" fontId="23" fillId="6" borderId="2" xfId="0" applyFont="1" applyFill="1" applyBorder="1" applyAlignment="1">
      <alignment horizontal="center" textRotation="90"/>
    </xf>
    <xf numFmtId="0" fontId="23" fillId="7" borderId="2" xfId="0" applyFont="1" applyFill="1" applyBorder="1" applyAlignment="1" quotePrefix="1">
      <alignment horizontal="center" textRotation="90"/>
    </xf>
    <xf numFmtId="0" fontId="23" fillId="2" borderId="40" xfId="0" applyFont="1" applyFill="1" applyBorder="1" applyAlignment="1">
      <alignment horizontal="center" textRotation="90"/>
    </xf>
    <xf numFmtId="0" fontId="26" fillId="0" borderId="31" xfId="0" applyFont="1" applyBorder="1" applyAlignment="1">
      <alignment horizontal="center" vertical="center"/>
    </xf>
    <xf numFmtId="0" fontId="23" fillId="4" borderId="45" xfId="0" applyFont="1" applyFill="1" applyBorder="1" applyAlignment="1">
      <alignment horizontal="center" textRotation="90"/>
    </xf>
    <xf numFmtId="176" fontId="21" fillId="4" borderId="45" xfId="0" applyNumberFormat="1" applyFont="1" applyFill="1" applyBorder="1" applyAlignment="1" quotePrefix="1">
      <alignment horizontal="center" vertical="justify"/>
    </xf>
    <xf numFmtId="176" fontId="21" fillId="4" borderId="61" xfId="0" applyNumberFormat="1" applyFont="1" applyFill="1" applyBorder="1" applyAlignment="1">
      <alignment horizontal="center" vertical="justify"/>
    </xf>
    <xf numFmtId="176" fontId="21" fillId="4" borderId="54" xfId="0" applyNumberFormat="1" applyFont="1" applyFill="1" applyBorder="1" applyAlignment="1">
      <alignment horizontal="center" vertical="justify"/>
    </xf>
    <xf numFmtId="176" fontId="21" fillId="4" borderId="54" xfId="0" applyNumberFormat="1" applyFont="1" applyFill="1" applyBorder="1" applyAlignment="1" quotePrefix="1">
      <alignment horizontal="center" vertical="justify"/>
    </xf>
    <xf numFmtId="176" fontId="21" fillId="4" borderId="62" xfId="0" applyNumberFormat="1" applyFont="1" applyFill="1" applyBorder="1" applyAlignment="1" quotePrefix="1">
      <alignment horizontal="center" vertical="justify"/>
    </xf>
    <xf numFmtId="176" fontId="21" fillId="4" borderId="53" xfId="0" applyNumberFormat="1" applyFont="1" applyFill="1" applyBorder="1" applyAlignment="1" quotePrefix="1">
      <alignment horizontal="center" vertical="justify"/>
    </xf>
    <xf numFmtId="176" fontId="21" fillId="4" borderId="52" xfId="0" applyNumberFormat="1" applyFont="1" applyFill="1" applyBorder="1" applyAlignment="1" quotePrefix="1">
      <alignment horizontal="center" vertical="justify"/>
    </xf>
    <xf numFmtId="0" fontId="23" fillId="5" borderId="5" xfId="0" applyFont="1" applyFill="1" applyBorder="1" applyAlignment="1">
      <alignment horizontal="center" textRotation="90"/>
    </xf>
    <xf numFmtId="176" fontId="21" fillId="5" borderId="9" xfId="0" applyNumberFormat="1" applyFont="1" applyFill="1" applyBorder="1" applyAlignment="1" quotePrefix="1">
      <alignment horizontal="center" vertical="justify"/>
    </xf>
    <xf numFmtId="176" fontId="21" fillId="5" borderId="13" xfId="0" applyNumberFormat="1" applyFont="1" applyFill="1" applyBorder="1" applyAlignment="1" quotePrefix="1">
      <alignment horizontal="center" vertical="justify"/>
    </xf>
    <xf numFmtId="176" fontId="21" fillId="5" borderId="39" xfId="0" applyNumberFormat="1" applyFont="1" applyFill="1" applyBorder="1" applyAlignment="1" quotePrefix="1">
      <alignment horizontal="center" vertical="justify"/>
    </xf>
    <xf numFmtId="176" fontId="21" fillId="5" borderId="33" xfId="0" applyNumberFormat="1" applyFont="1" applyFill="1" applyBorder="1" applyAlignment="1" quotePrefix="1">
      <alignment horizontal="center" vertical="justify"/>
    </xf>
    <xf numFmtId="176" fontId="21" fillId="5" borderId="17" xfId="0" applyNumberFormat="1" applyFont="1" applyFill="1" applyBorder="1" applyAlignment="1" quotePrefix="1">
      <alignment horizontal="center" vertical="justify"/>
    </xf>
    <xf numFmtId="176" fontId="21" fillId="7" borderId="33" xfId="0" applyNumberFormat="1" applyFont="1" applyFill="1" applyBorder="1" applyAlignment="1">
      <alignment horizontal="center" vertical="justify"/>
    </xf>
    <xf numFmtId="176" fontId="21" fillId="8" borderId="41" xfId="0" applyNumberFormat="1" applyFont="1" applyFill="1" applyBorder="1" applyAlignment="1" quotePrefix="1">
      <alignment horizontal="center" vertical="justify"/>
    </xf>
    <xf numFmtId="176" fontId="21" fillId="8" borderId="58" xfId="0" applyNumberFormat="1" applyFont="1" applyFill="1" applyBorder="1" applyAlignment="1">
      <alignment horizontal="center" vertical="justify"/>
    </xf>
    <xf numFmtId="176" fontId="21" fillId="8" borderId="58" xfId="0" applyNumberFormat="1" applyFont="1" applyFill="1" applyBorder="1" applyAlignment="1" quotePrefix="1">
      <alignment horizontal="center" vertical="justify"/>
    </xf>
    <xf numFmtId="176" fontId="21" fillId="8" borderId="42" xfId="0" applyNumberFormat="1" applyFont="1" applyFill="1" applyBorder="1" applyAlignment="1">
      <alignment horizontal="center" vertical="justify"/>
    </xf>
    <xf numFmtId="176" fontId="21" fillId="8" borderId="44" xfId="0" applyNumberFormat="1" applyFont="1" applyFill="1" applyBorder="1" applyAlignment="1">
      <alignment horizontal="center" vertical="justify"/>
    </xf>
    <xf numFmtId="0" fontId="23" fillId="2" borderId="7" xfId="0" applyFont="1" applyFill="1" applyBorder="1" applyAlignment="1">
      <alignment horizontal="center" textRotation="90"/>
    </xf>
    <xf numFmtId="176" fontId="21" fillId="2" borderId="7" xfId="0" applyNumberFormat="1" applyFont="1" applyFill="1" applyBorder="1" applyAlignment="1" quotePrefix="1">
      <alignment horizontal="center" vertical="justify"/>
    </xf>
    <xf numFmtId="176" fontId="21" fillId="2" borderId="11" xfId="0" applyNumberFormat="1" applyFont="1" applyFill="1" applyBorder="1" applyAlignment="1">
      <alignment horizontal="center" vertical="justify"/>
    </xf>
    <xf numFmtId="176" fontId="21" fillId="2" borderId="15" xfId="0" applyNumberFormat="1" applyFont="1" applyFill="1" applyBorder="1" applyAlignment="1" quotePrefix="1">
      <alignment horizontal="center" vertical="justify"/>
    </xf>
    <xf numFmtId="176" fontId="21" fillId="2" borderId="15" xfId="0" applyNumberFormat="1" applyFont="1" applyFill="1" applyBorder="1" applyAlignment="1">
      <alignment horizontal="center" vertical="justify"/>
    </xf>
    <xf numFmtId="176" fontId="21" fillId="2" borderId="30" xfId="0" applyNumberFormat="1" applyFont="1" applyFill="1" applyBorder="1" applyAlignment="1" quotePrefix="1">
      <alignment horizontal="center" vertical="justify"/>
    </xf>
    <xf numFmtId="176" fontId="21" fillId="2" borderId="35" xfId="0" applyNumberFormat="1" applyFont="1" applyFill="1" applyBorder="1" applyAlignment="1" quotePrefix="1">
      <alignment horizontal="center" vertical="justify"/>
    </xf>
    <xf numFmtId="176" fontId="21" fillId="2" borderId="19" xfId="0" applyNumberFormat="1" applyFont="1" applyFill="1" applyBorder="1" applyAlignment="1" quotePrefix="1">
      <alignment horizontal="center" vertical="justify"/>
    </xf>
    <xf numFmtId="0" fontId="23" fillId="8" borderId="40" xfId="0" applyFont="1" applyFill="1" applyBorder="1" applyAlignment="1">
      <alignment horizontal="center" textRotation="90"/>
    </xf>
    <xf numFmtId="1" fontId="21" fillId="8" borderId="6" xfId="0" applyNumberFormat="1" applyFont="1" applyFill="1" applyBorder="1" applyAlignment="1">
      <alignment horizontal="center" vertical="justify"/>
    </xf>
    <xf numFmtId="1" fontId="21" fillId="8" borderId="10" xfId="0" applyNumberFormat="1" applyFont="1" applyFill="1" applyBorder="1" applyAlignment="1">
      <alignment horizontal="center" vertical="justify"/>
    </xf>
    <xf numFmtId="1" fontId="21" fillId="8" borderId="14" xfId="0" applyNumberFormat="1" applyFont="1" applyFill="1" applyBorder="1" applyAlignment="1">
      <alignment horizontal="center" vertical="justify"/>
    </xf>
    <xf numFmtId="1" fontId="21" fillId="8" borderId="18" xfId="0" applyNumberFormat="1" applyFont="1" applyFill="1" applyBorder="1" applyAlignment="1">
      <alignment horizontal="center" vertical="justify"/>
    </xf>
    <xf numFmtId="1" fontId="21" fillId="8" borderId="53" xfId="0" applyNumberFormat="1" applyFont="1" applyFill="1" applyBorder="1" applyAlignment="1">
      <alignment horizontal="center" vertical="justify"/>
    </xf>
    <xf numFmtId="1" fontId="21" fillId="8" borderId="54" xfId="0" applyNumberFormat="1" applyFont="1" applyFill="1" applyBorder="1" applyAlignment="1">
      <alignment horizontal="center" vertical="justify"/>
    </xf>
    <xf numFmtId="1" fontId="21" fillId="8" borderId="63" xfId="0" applyNumberFormat="1" applyFont="1" applyFill="1" applyBorder="1" applyAlignment="1">
      <alignment horizontal="center" vertical="justify"/>
    </xf>
    <xf numFmtId="1" fontId="21" fillId="8" borderId="52" xfId="0" applyNumberFormat="1" applyFont="1" applyFill="1" applyBorder="1" applyAlignment="1">
      <alignment horizontal="center" vertical="justify"/>
    </xf>
    <xf numFmtId="1" fontId="21" fillId="8" borderId="53" xfId="0" applyNumberFormat="1" applyFont="1" applyFill="1" applyBorder="1" applyAlignment="1" quotePrefix="1">
      <alignment horizontal="center" vertical="justify"/>
    </xf>
    <xf numFmtId="0" fontId="21" fillId="8" borderId="54" xfId="0" applyFont="1" applyFill="1" applyBorder="1" applyAlignment="1" quotePrefix="1">
      <alignment horizontal="center" vertical="center"/>
    </xf>
    <xf numFmtId="0" fontId="21" fillId="8" borderId="52" xfId="0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justify"/>
    </xf>
    <xf numFmtId="1" fontId="21" fillId="2" borderId="10" xfId="0" applyNumberFormat="1" applyFont="1" applyFill="1" applyBorder="1" applyAlignment="1">
      <alignment horizontal="center" vertical="justify"/>
    </xf>
    <xf numFmtId="1" fontId="21" fillId="2" borderId="14" xfId="0" applyNumberFormat="1" applyFont="1" applyFill="1" applyBorder="1" applyAlignment="1">
      <alignment horizontal="center" vertical="justify"/>
    </xf>
    <xf numFmtId="1" fontId="21" fillId="2" borderId="18" xfId="0" applyNumberFormat="1" applyFont="1" applyFill="1" applyBorder="1" applyAlignment="1">
      <alignment horizontal="center" vertical="justify"/>
    </xf>
    <xf numFmtId="1" fontId="21" fillId="2" borderId="33" xfId="0" applyNumberFormat="1" applyFont="1" applyFill="1" applyBorder="1" applyAlignment="1" quotePrefix="1">
      <alignment horizontal="center" vertical="justify"/>
    </xf>
    <xf numFmtId="1" fontId="21" fillId="3" borderId="33" xfId="0" applyNumberFormat="1" applyFont="1" applyFill="1" applyBorder="1" applyAlignment="1" quotePrefix="1">
      <alignment horizontal="center" vertical="justify"/>
    </xf>
    <xf numFmtId="0" fontId="21" fillId="5" borderId="13" xfId="0" applyFont="1" applyFill="1" applyBorder="1" applyAlignment="1" quotePrefix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justify"/>
    </xf>
    <xf numFmtId="1" fontId="21" fillId="2" borderId="11" xfId="0" applyNumberFormat="1" applyFont="1" applyFill="1" applyBorder="1" applyAlignment="1">
      <alignment horizontal="center" vertical="justify"/>
    </xf>
    <xf numFmtId="1" fontId="21" fillId="2" borderId="15" xfId="0" applyNumberFormat="1" applyFont="1" applyFill="1" applyBorder="1" applyAlignment="1">
      <alignment horizontal="center" vertical="justify"/>
    </xf>
    <xf numFmtId="1" fontId="21" fillId="2" borderId="19" xfId="0" applyNumberFormat="1" applyFont="1" applyFill="1" applyBorder="1" applyAlignment="1">
      <alignment horizontal="center" vertical="justify"/>
    </xf>
    <xf numFmtId="1" fontId="21" fillId="2" borderId="35" xfId="0" applyNumberFormat="1" applyFont="1" applyFill="1" applyBorder="1" applyAlignment="1">
      <alignment horizontal="center" vertical="justify"/>
    </xf>
    <xf numFmtId="1" fontId="21" fillId="2" borderId="59" xfId="0" applyNumberFormat="1" applyFont="1" applyFill="1" applyBorder="1" applyAlignment="1">
      <alignment horizontal="center" vertical="justify"/>
    </xf>
    <xf numFmtId="0" fontId="21" fillId="2" borderId="35" xfId="0" applyFont="1" applyFill="1" applyBorder="1" applyAlignment="1">
      <alignment horizontal="center" vertical="center"/>
    </xf>
    <xf numFmtId="0" fontId="21" fillId="2" borderId="15" xfId="0" applyFont="1" applyFill="1" applyBorder="1" applyAlignment="1" quotePrefix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27" xfId="0" applyBorder="1" applyAlignment="1">
      <alignment horizontal="right" vertical="center" textRotation="90"/>
    </xf>
    <xf numFmtId="0" fontId="0" fillId="0" borderId="64" xfId="0" applyBorder="1" applyAlignment="1">
      <alignment horizontal="right" vertical="center" textRotation="90"/>
    </xf>
    <xf numFmtId="0" fontId="5" fillId="0" borderId="2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justify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0" fillId="0" borderId="64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66" xfId="0" applyFont="1" applyBorder="1" applyAlignment="1">
      <alignment horizontal="left" vertical="justify"/>
    </xf>
    <xf numFmtId="1" fontId="38" fillId="4" borderId="5" xfId="0" applyNumberFormat="1" applyFont="1" applyFill="1" applyBorder="1" applyAlignment="1">
      <alignment horizontal="center" vertical="justify"/>
    </xf>
    <xf numFmtId="1" fontId="38" fillId="4" borderId="9" xfId="0" applyNumberFormat="1" applyFont="1" applyFill="1" applyBorder="1" applyAlignment="1">
      <alignment horizontal="center" vertical="justify"/>
    </xf>
    <xf numFmtId="1" fontId="38" fillId="4" borderId="13" xfId="0" applyNumberFormat="1" applyFont="1" applyFill="1" applyBorder="1" applyAlignment="1">
      <alignment horizontal="center" vertical="justify"/>
    </xf>
    <xf numFmtId="1" fontId="38" fillId="4" borderId="39" xfId="0" applyNumberFormat="1" applyFont="1" applyFill="1" applyBorder="1" applyAlignment="1">
      <alignment horizontal="center" vertical="justify"/>
    </xf>
    <xf numFmtId="1" fontId="38" fillId="4" borderId="33" xfId="0" applyNumberFormat="1" applyFont="1" applyFill="1" applyBorder="1" applyAlignment="1">
      <alignment horizontal="center" vertical="justify"/>
    </xf>
    <xf numFmtId="1" fontId="38" fillId="4" borderId="23" xfId="0" applyNumberFormat="1" applyFont="1" applyFill="1" applyBorder="1" applyAlignment="1">
      <alignment horizontal="center" vertical="justify"/>
    </xf>
    <xf numFmtId="1" fontId="38" fillId="4" borderId="17" xfId="0" applyNumberFormat="1" applyFont="1" applyFill="1" applyBorder="1" applyAlignment="1">
      <alignment horizontal="center" vertical="justify"/>
    </xf>
    <xf numFmtId="1" fontId="38" fillId="2" borderId="5" xfId="0" applyNumberFormat="1" applyFont="1" applyFill="1" applyBorder="1" applyAlignment="1">
      <alignment horizontal="center" vertical="justify"/>
    </xf>
    <xf numFmtId="1" fontId="38" fillId="2" borderId="9" xfId="0" applyNumberFormat="1" applyFont="1" applyFill="1" applyBorder="1" applyAlignment="1">
      <alignment horizontal="center" vertical="justify"/>
    </xf>
    <xf numFmtId="1" fontId="38" fillId="2" borderId="13" xfId="0" applyNumberFormat="1" applyFont="1" applyFill="1" applyBorder="1" applyAlignment="1">
      <alignment horizontal="center" vertical="justify"/>
    </xf>
    <xf numFmtId="1" fontId="38" fillId="2" borderId="39" xfId="0" applyNumberFormat="1" applyFont="1" applyFill="1" applyBorder="1" applyAlignment="1">
      <alignment horizontal="center" vertical="justify"/>
    </xf>
    <xf numFmtId="1" fontId="38" fillId="2" borderId="33" xfId="0" applyNumberFormat="1" applyFont="1" applyFill="1" applyBorder="1" applyAlignment="1">
      <alignment horizontal="center" vertical="justify"/>
    </xf>
    <xf numFmtId="1" fontId="38" fillId="2" borderId="23" xfId="0" applyNumberFormat="1" applyFont="1" applyFill="1" applyBorder="1" applyAlignment="1">
      <alignment horizontal="center" vertical="justify"/>
    </xf>
    <xf numFmtId="1" fontId="38" fillId="2" borderId="17" xfId="0" applyNumberFormat="1" applyFont="1" applyFill="1" applyBorder="1" applyAlignment="1">
      <alignment horizontal="center" vertical="justify"/>
    </xf>
    <xf numFmtId="176" fontId="38" fillId="6" borderId="17" xfId="0" applyNumberFormat="1" applyFont="1" applyFill="1" applyBorder="1" applyAlignment="1">
      <alignment horizontal="center" vertical="justify"/>
    </xf>
    <xf numFmtId="176" fontId="38" fillId="8" borderId="17" xfId="0" applyNumberFormat="1" applyFont="1" applyFill="1" applyBorder="1" applyAlignment="1">
      <alignment horizontal="center" vertical="justify"/>
    </xf>
    <xf numFmtId="176" fontId="38" fillId="3" borderId="17" xfId="0" applyNumberFormat="1" applyFont="1" applyFill="1" applyBorder="1" applyAlignment="1">
      <alignment horizontal="center" vertical="justify"/>
    </xf>
    <xf numFmtId="176" fontId="38" fillId="4" borderId="17" xfId="0" applyNumberFormat="1" applyFont="1" applyFill="1" applyBorder="1" applyAlignment="1">
      <alignment horizontal="center" vertical="justify"/>
    </xf>
    <xf numFmtId="176" fontId="38" fillId="5" borderId="39" xfId="0" applyNumberFormat="1" applyFont="1" applyFill="1" applyBorder="1" applyAlignment="1" quotePrefix="1">
      <alignment horizontal="center" vertical="justify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6" fillId="0" borderId="2" xfId="0" applyFont="1" applyBorder="1" applyAlignment="1" quotePrefix="1">
      <alignment horizontal="right" textRotation="90"/>
    </xf>
    <xf numFmtId="0" fontId="6" fillId="0" borderId="67" xfId="0" applyFont="1" applyBorder="1" applyAlignment="1">
      <alignment horizontal="right" vertical="center" textRotation="90"/>
    </xf>
    <xf numFmtId="0" fontId="0" fillId="0" borderId="27" xfId="0" applyBorder="1" applyAlignment="1">
      <alignment horizontal="right" vertical="center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8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69" xfId="0" applyFont="1" applyBorder="1" applyAlignment="1">
      <alignment horizontal="right"/>
    </xf>
    <xf numFmtId="0" fontId="6" fillId="0" borderId="66" xfId="0" applyFont="1" applyBorder="1" applyAlignment="1" quotePrefix="1">
      <alignment horizontal="left"/>
    </xf>
    <xf numFmtId="0" fontId="6" fillId="0" borderId="65" xfId="0" applyFont="1" applyBorder="1" applyAlignment="1" quotePrefix="1">
      <alignment horizontal="left"/>
    </xf>
    <xf numFmtId="0" fontId="6" fillId="0" borderId="6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66" xfId="0" applyFont="1" applyBorder="1" applyAlignment="1" quotePrefix="1">
      <alignment horizontal="left"/>
    </xf>
    <xf numFmtId="0" fontId="1" fillId="0" borderId="65" xfId="0" applyFont="1" applyBorder="1" applyAlignment="1" quotePrefix="1">
      <alignment horizontal="left"/>
    </xf>
    <xf numFmtId="0" fontId="32" fillId="0" borderId="67" xfId="0" applyFont="1" applyBorder="1" applyAlignment="1">
      <alignment horizontal="center" vertical="center" textRotation="90"/>
    </xf>
    <xf numFmtId="0" fontId="32" fillId="0" borderId="27" xfId="0" applyFont="1" applyBorder="1" applyAlignment="1">
      <alignment horizontal="center" vertical="center" textRotation="90"/>
    </xf>
    <xf numFmtId="0" fontId="32" fillId="0" borderId="64" xfId="0" applyFont="1" applyBorder="1" applyAlignment="1">
      <alignment horizontal="center" vertical="center" textRotation="90"/>
    </xf>
    <xf numFmtId="0" fontId="33" fillId="4" borderId="2" xfId="0" applyFont="1" applyFill="1" applyBorder="1" applyAlignment="1">
      <alignment horizontal="right" textRotation="90"/>
    </xf>
    <xf numFmtId="0" fontId="34" fillId="4" borderId="22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 textRotation="90"/>
    </xf>
    <xf numFmtId="0" fontId="34" fillId="2" borderId="22" xfId="0" applyFont="1" applyFill="1" applyBorder="1" applyAlignment="1">
      <alignment horizontal="right"/>
    </xf>
    <xf numFmtId="0" fontId="1" fillId="0" borderId="36" xfId="0" applyFont="1" applyBorder="1" applyAlignment="1" quotePrefix="1">
      <alignment horizontal="right"/>
    </xf>
    <xf numFmtId="0" fontId="1" fillId="0" borderId="34" xfId="0" applyFont="1" applyBorder="1" applyAlignment="1" quotePrefix="1">
      <alignment horizontal="right"/>
    </xf>
    <xf numFmtId="0" fontId="33" fillId="3" borderId="2" xfId="0" applyFont="1" applyFill="1" applyBorder="1" applyAlignment="1">
      <alignment horizontal="right" textRotation="90"/>
    </xf>
    <xf numFmtId="0" fontId="34" fillId="3" borderId="22" xfId="0" applyFont="1" applyFill="1" applyBorder="1" applyAlignment="1">
      <alignment horizontal="right"/>
    </xf>
    <xf numFmtId="0" fontId="33" fillId="7" borderId="2" xfId="0" applyFont="1" applyFill="1" applyBorder="1" applyAlignment="1">
      <alignment horizontal="right" textRotation="90"/>
    </xf>
    <xf numFmtId="0" fontId="34" fillId="7" borderId="22" xfId="0" applyFont="1" applyFill="1" applyBorder="1" applyAlignment="1">
      <alignment horizontal="right"/>
    </xf>
    <xf numFmtId="0" fontId="33" fillId="6" borderId="2" xfId="0" applyFont="1" applyFill="1" applyBorder="1" applyAlignment="1">
      <alignment horizontal="right" textRotation="90"/>
    </xf>
    <xf numFmtId="0" fontId="34" fillId="6" borderId="22" xfId="0" applyFont="1" applyFill="1" applyBorder="1" applyAlignment="1">
      <alignment horizontal="right"/>
    </xf>
    <xf numFmtId="0" fontId="33" fillId="0" borderId="3" xfId="0" applyFont="1" applyBorder="1" applyAlignment="1" quotePrefix="1">
      <alignment horizontal="left"/>
    </xf>
    <xf numFmtId="0" fontId="33" fillId="0" borderId="4" xfId="0" applyFont="1" applyBorder="1" applyAlignment="1" quotePrefix="1">
      <alignment horizontal="left"/>
    </xf>
    <xf numFmtId="0" fontId="33" fillId="5" borderId="2" xfId="0" applyFont="1" applyFill="1" applyBorder="1" applyAlignment="1">
      <alignment horizontal="right" textRotation="90"/>
    </xf>
    <xf numFmtId="0" fontId="34" fillId="5" borderId="22" xfId="0" applyFont="1" applyFill="1" applyBorder="1" applyAlignment="1">
      <alignment horizontal="right"/>
    </xf>
    <xf numFmtId="0" fontId="33" fillId="7" borderId="2" xfId="0" applyFont="1" applyFill="1" applyBorder="1" applyAlignment="1" quotePrefix="1">
      <alignment horizontal="right" textRotation="90"/>
    </xf>
    <xf numFmtId="0" fontId="33" fillId="8" borderId="2" xfId="0" applyFont="1" applyFill="1" applyBorder="1" applyAlignment="1">
      <alignment horizontal="right" textRotation="90"/>
    </xf>
    <xf numFmtId="0" fontId="34" fillId="8" borderId="22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3" fillId="4" borderId="37" xfId="0" applyFont="1" applyFill="1" applyBorder="1" applyAlignment="1">
      <alignment horizontal="right" textRotation="90"/>
    </xf>
    <xf numFmtId="0" fontId="34" fillId="4" borderId="69" xfId="0" applyFont="1" applyFill="1" applyBorder="1" applyAlignment="1">
      <alignment horizontal="right"/>
    </xf>
    <xf numFmtId="0" fontId="33" fillId="3" borderId="37" xfId="0" applyFont="1" applyFill="1" applyBorder="1" applyAlignment="1">
      <alignment horizontal="right" textRotation="90"/>
    </xf>
    <xf numFmtId="0" fontId="34" fillId="3" borderId="69" xfId="0" applyFont="1" applyFill="1" applyBorder="1" applyAlignment="1">
      <alignment horizontal="right"/>
    </xf>
    <xf numFmtId="0" fontId="23" fillId="3" borderId="2" xfId="0" applyFont="1" applyFill="1" applyBorder="1" applyAlignment="1">
      <alignment horizontal="center" textRotation="90"/>
    </xf>
    <xf numFmtId="0" fontId="24" fillId="3" borderId="2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textRotation="90"/>
    </xf>
    <xf numFmtId="0" fontId="24" fillId="4" borderId="2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textRotation="90"/>
    </xf>
    <xf numFmtId="0" fontId="24" fillId="5" borderId="22" xfId="0" applyFont="1" applyFill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3" fillId="7" borderId="38" xfId="0" applyFont="1" applyFill="1" applyBorder="1" applyAlignment="1">
      <alignment horizontal="center" textRotation="90"/>
    </xf>
    <xf numFmtId="0" fontId="24" fillId="7" borderId="24" xfId="0" applyFont="1" applyFill="1" applyBorder="1" applyAlignment="1">
      <alignment horizontal="center"/>
    </xf>
    <xf numFmtId="0" fontId="36" fillId="4" borderId="2" xfId="0" applyFont="1" applyFill="1" applyBorder="1" applyAlignment="1">
      <alignment horizontal="center" textRotation="90"/>
    </xf>
    <xf numFmtId="0" fontId="37" fillId="4" borderId="2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textRotation="90"/>
    </xf>
    <xf numFmtId="0" fontId="24" fillId="2" borderId="22" xfId="0" applyFont="1" applyFill="1" applyBorder="1" applyAlignment="1">
      <alignment horizontal="center"/>
    </xf>
    <xf numFmtId="0" fontId="23" fillId="8" borderId="2" xfId="0" applyFont="1" applyFill="1" applyBorder="1" applyAlignment="1" quotePrefix="1">
      <alignment horizontal="center" textRotation="90"/>
    </xf>
    <xf numFmtId="0" fontId="24" fillId="8" borderId="22" xfId="0" applyFont="1" applyFill="1" applyBorder="1" applyAlignment="1">
      <alignment horizontal="center"/>
    </xf>
    <xf numFmtId="0" fontId="23" fillId="6" borderId="2" xfId="0" applyFont="1" applyFill="1" applyBorder="1" applyAlignment="1" quotePrefix="1">
      <alignment horizontal="center" textRotation="90"/>
    </xf>
    <xf numFmtId="0" fontId="24" fillId="6" borderId="22" xfId="0" applyFont="1" applyFill="1" applyBorder="1" applyAlignment="1">
      <alignment horizontal="center"/>
    </xf>
    <xf numFmtId="0" fontId="23" fillId="7" borderId="2" xfId="0" applyFont="1" applyFill="1" applyBorder="1" applyAlignment="1" quotePrefix="1">
      <alignment horizontal="center" textRotation="90"/>
    </xf>
    <xf numFmtId="0" fontId="24" fillId="7" borderId="22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 textRotation="90"/>
    </xf>
    <xf numFmtId="0" fontId="13" fillId="0" borderId="67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64" xfId="0" applyFont="1" applyBorder="1" applyAlignment="1">
      <alignment horizontal="center" vertical="center" textRotation="90"/>
    </xf>
    <xf numFmtId="0" fontId="23" fillId="6" borderId="2" xfId="0" applyFont="1" applyFill="1" applyBorder="1" applyAlignment="1">
      <alignment horizontal="center" textRotation="90"/>
    </xf>
    <xf numFmtId="0" fontId="23" fillId="7" borderId="2" xfId="0" applyFont="1" applyFill="1" applyBorder="1" applyAlignment="1">
      <alignment horizontal="center" textRotation="90"/>
    </xf>
    <xf numFmtId="0" fontId="13" fillId="0" borderId="66" xfId="0" applyFont="1" applyBorder="1" applyAlignment="1">
      <alignment horizontal="left" vertical="justify"/>
    </xf>
    <xf numFmtId="0" fontId="13" fillId="0" borderId="65" xfId="0" applyFont="1" applyBorder="1" applyAlignment="1">
      <alignment horizontal="left" vertical="justify"/>
    </xf>
    <xf numFmtId="0" fontId="13" fillId="0" borderId="36" xfId="0" applyFont="1" applyBorder="1" applyAlignment="1">
      <alignment horizontal="right" vertical="center"/>
    </xf>
    <xf numFmtId="0" fontId="19" fillId="0" borderId="34" xfId="0" applyFont="1" applyBorder="1" applyAlignment="1">
      <alignment/>
    </xf>
    <xf numFmtId="0" fontId="23" fillId="0" borderId="3" xfId="0" applyFont="1" applyBorder="1" applyAlignment="1" quotePrefix="1">
      <alignment horizontal="left"/>
    </xf>
    <xf numFmtId="0" fontId="23" fillId="0" borderId="4" xfId="0" applyFont="1" applyBorder="1" applyAlignment="1" quotePrefix="1">
      <alignment horizontal="left"/>
    </xf>
    <xf numFmtId="0" fontId="36" fillId="2" borderId="2" xfId="0" applyFont="1" applyFill="1" applyBorder="1" applyAlignment="1">
      <alignment horizontal="center" textRotation="90"/>
    </xf>
    <xf numFmtId="0" fontId="37" fillId="2" borderId="22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 textRotation="90"/>
    </xf>
    <xf numFmtId="0" fontId="23" fillId="3" borderId="38" xfId="0" applyFont="1" applyFill="1" applyBorder="1" applyAlignment="1">
      <alignment horizontal="center" textRotation="90"/>
    </xf>
    <xf numFmtId="0" fontId="23" fillId="3" borderId="24" xfId="0" applyFont="1" applyFill="1" applyBorder="1" applyAlignment="1">
      <alignment horizontal="center" textRotation="90"/>
    </xf>
    <xf numFmtId="0" fontId="13" fillId="0" borderId="36" xfId="0" applyFont="1" applyBorder="1" applyAlignment="1" quotePrefix="1">
      <alignment horizontal="right"/>
    </xf>
    <xf numFmtId="0" fontId="13" fillId="0" borderId="34" xfId="0" applyFont="1" applyBorder="1" applyAlignment="1" quotePrefix="1">
      <alignment horizontal="right"/>
    </xf>
    <xf numFmtId="0" fontId="23" fillId="2" borderId="40" xfId="0" applyFont="1" applyFill="1" applyBorder="1" applyAlignment="1">
      <alignment horizontal="center" textRotation="90"/>
    </xf>
    <xf numFmtId="0" fontId="23" fillId="2" borderId="68" xfId="0" applyFont="1" applyFill="1" applyBorder="1" applyAlignment="1">
      <alignment horizontal="center" textRotation="90"/>
    </xf>
    <xf numFmtId="0" fontId="23" fillId="3" borderId="22" xfId="0" applyFont="1" applyFill="1" applyBorder="1" applyAlignment="1">
      <alignment horizontal="center" textRotation="90"/>
    </xf>
    <xf numFmtId="0" fontId="23" fillId="4" borderId="22" xfId="0" applyFont="1" applyFill="1" applyBorder="1" applyAlignment="1">
      <alignment horizontal="center" textRotation="90"/>
    </xf>
    <xf numFmtId="0" fontId="23" fillId="7" borderId="22" xfId="0" applyFont="1" applyFill="1" applyBorder="1" applyAlignment="1">
      <alignment horizontal="center" textRotation="90"/>
    </xf>
    <xf numFmtId="0" fontId="23" fillId="2" borderId="22" xfId="0" applyFont="1" applyFill="1" applyBorder="1" applyAlignment="1">
      <alignment horizontal="center" textRotation="90"/>
    </xf>
    <xf numFmtId="0" fontId="23" fillId="5" borderId="22" xfId="0" applyFont="1" applyFill="1" applyBorder="1" applyAlignment="1">
      <alignment horizontal="center" textRotation="90"/>
    </xf>
    <xf numFmtId="0" fontId="23" fillId="8" borderId="22" xfId="0" applyFont="1" applyFill="1" applyBorder="1" applyAlignment="1">
      <alignment horizontal="center" textRotation="90"/>
    </xf>
    <xf numFmtId="0" fontId="35" fillId="0" borderId="6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22885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809625</xdr:colOff>
      <xdr:row>5</xdr:row>
      <xdr:rowOff>1524000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0191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1514475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21717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538" t="s">
        <v>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510" t="s">
        <v>2</v>
      </c>
      <c r="B5" s="511"/>
      <c r="C5" s="539" t="s">
        <v>3</v>
      </c>
      <c r="D5" s="539" t="s">
        <v>4</v>
      </c>
      <c r="E5" s="539" t="s">
        <v>5</v>
      </c>
      <c r="F5" s="539" t="s">
        <v>6</v>
      </c>
      <c r="G5" s="539" t="s">
        <v>7</v>
      </c>
      <c r="H5" s="539" t="s">
        <v>8</v>
      </c>
      <c r="I5" s="539" t="s">
        <v>9</v>
      </c>
      <c r="J5" s="539" t="s">
        <v>10</v>
      </c>
      <c r="K5" s="539" t="s">
        <v>11</v>
      </c>
      <c r="L5" s="543" t="s">
        <v>12</v>
      </c>
      <c r="M5" s="539" t="s">
        <v>13</v>
      </c>
      <c r="N5" s="539" t="s">
        <v>14</v>
      </c>
      <c r="O5" s="539" t="s">
        <v>15</v>
      </c>
      <c r="P5" s="543" t="s">
        <v>16</v>
      </c>
      <c r="Q5" s="543" t="s">
        <v>17</v>
      </c>
      <c r="R5" s="539" t="s">
        <v>18</v>
      </c>
      <c r="S5" s="539" t="s">
        <v>19</v>
      </c>
      <c r="T5" s="539" t="s">
        <v>20</v>
      </c>
      <c r="U5" s="539" t="s">
        <v>21</v>
      </c>
      <c r="V5" s="539" t="s">
        <v>24</v>
      </c>
      <c r="W5" s="539" t="s">
        <v>25</v>
      </c>
      <c r="X5" s="539" t="s">
        <v>23</v>
      </c>
      <c r="Y5" s="541" t="s">
        <v>22</v>
      </c>
      <c r="Z5" s="136"/>
      <c r="AA5" s="136"/>
      <c r="AB5" s="136"/>
      <c r="AF5" s="9"/>
      <c r="AG5" s="9"/>
    </row>
    <row r="6" spans="1:25" s="8" customFormat="1" ht="135" customHeight="1" thickBot="1">
      <c r="A6" s="515" t="s">
        <v>26</v>
      </c>
      <c r="B6" s="516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2"/>
    </row>
    <row r="7" spans="1:25" s="15" customFormat="1" ht="19.5" customHeight="1" thickBot="1">
      <c r="A7" s="517" t="s">
        <v>27</v>
      </c>
      <c r="B7" s="509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544" t="s">
        <v>28</v>
      </c>
      <c r="B8" s="16" t="s">
        <v>29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30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30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545"/>
      <c r="B9" s="20" t="s">
        <v>31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30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545"/>
      <c r="B10" s="20" t="s">
        <v>32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30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30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545"/>
      <c r="B11" s="24" t="s">
        <v>34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30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545"/>
      <c r="B12" s="20" t="s">
        <v>35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30</v>
      </c>
      <c r="V12" s="22" t="s">
        <v>30</v>
      </c>
      <c r="W12" s="21">
        <v>1.5</v>
      </c>
      <c r="X12" s="21" t="s">
        <v>33</v>
      </c>
      <c r="Y12" s="23">
        <v>0</v>
      </c>
    </row>
    <row r="13" spans="1:25" s="15" customFormat="1" ht="19.5" customHeight="1">
      <c r="A13" s="545"/>
      <c r="B13" s="20" t="s">
        <v>36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30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30</v>
      </c>
      <c r="V13" s="22" t="s">
        <v>30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545"/>
      <c r="B14" s="20" t="s">
        <v>37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30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545"/>
      <c r="B15" s="20" t="s">
        <v>38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30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30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545"/>
      <c r="B16" s="20" t="s">
        <v>39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30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30</v>
      </c>
      <c r="W16" s="21">
        <v>100</v>
      </c>
      <c r="X16" s="21" t="s">
        <v>33</v>
      </c>
      <c r="Y16" s="23">
        <v>0</v>
      </c>
    </row>
    <row r="17" spans="1:25" s="15" customFormat="1" ht="19.5" customHeight="1">
      <c r="A17" s="545"/>
      <c r="B17" s="20" t="s">
        <v>40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30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30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545"/>
      <c r="B18" s="25" t="s">
        <v>41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30</v>
      </c>
      <c r="V18" s="27">
        <v>68.5</v>
      </c>
      <c r="W18" s="26">
        <v>25</v>
      </c>
      <c r="X18" s="26" t="s">
        <v>33</v>
      </c>
      <c r="Y18" s="28">
        <v>59.6</v>
      </c>
    </row>
    <row r="19" spans="1:25" s="15" customFormat="1" ht="19.5" customHeight="1">
      <c r="A19" s="545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87.2</v>
      </c>
      <c r="V19" s="18" t="s">
        <v>43</v>
      </c>
      <c r="W19" s="17" t="s">
        <v>43</v>
      </c>
      <c r="X19" s="17" t="s">
        <v>33</v>
      </c>
      <c r="Y19" s="19" t="s">
        <v>33</v>
      </c>
    </row>
    <row r="20" spans="1:57" s="15" customFormat="1" ht="19.5" customHeight="1">
      <c r="A20" s="545"/>
      <c r="B20" s="29" t="s">
        <v>44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55.6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2">
        <v>18.8</v>
      </c>
      <c r="W20" s="21" t="s">
        <v>43</v>
      </c>
      <c r="X20" s="21" t="s">
        <v>33</v>
      </c>
      <c r="Y20" s="23" t="s">
        <v>43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545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49.7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7" t="s">
        <v>43</v>
      </c>
      <c r="W21" s="26" t="s">
        <v>43</v>
      </c>
      <c r="X21" s="26" t="s">
        <v>33</v>
      </c>
      <c r="Y21" s="28" t="s">
        <v>43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545"/>
      <c r="B22" s="34" t="s">
        <v>46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43</v>
      </c>
      <c r="M22" s="35">
        <v>11</v>
      </c>
      <c r="N22" s="35">
        <v>116</v>
      </c>
      <c r="O22" s="35">
        <v>55</v>
      </c>
      <c r="P22" s="36" t="s">
        <v>33</v>
      </c>
      <c r="Q22" s="35">
        <v>132</v>
      </c>
      <c r="R22" s="35">
        <v>16</v>
      </c>
      <c r="S22" s="35">
        <v>12</v>
      </c>
      <c r="T22" s="35">
        <v>11</v>
      </c>
      <c r="U22" s="36" t="s">
        <v>30</v>
      </c>
      <c r="V22" s="37" t="s">
        <v>30</v>
      </c>
      <c r="W22" s="35">
        <v>170</v>
      </c>
      <c r="X22" s="36" t="s">
        <v>33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545"/>
      <c r="B23" s="39" t="s">
        <v>47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43</v>
      </c>
      <c r="M23" s="36">
        <v>72.7</v>
      </c>
      <c r="N23" s="36">
        <v>68.9</v>
      </c>
      <c r="O23" s="36">
        <v>41.8</v>
      </c>
      <c r="P23" s="36" t="s">
        <v>33</v>
      </c>
      <c r="Q23" s="36">
        <v>70.4</v>
      </c>
      <c r="R23" s="36">
        <v>68.7</v>
      </c>
      <c r="S23" s="36">
        <v>75</v>
      </c>
      <c r="T23" s="36">
        <v>9</v>
      </c>
      <c r="U23" s="36" t="s">
        <v>43</v>
      </c>
      <c r="V23" s="37" t="s">
        <v>30</v>
      </c>
      <c r="W23" s="36">
        <v>22.9</v>
      </c>
      <c r="X23" s="36" t="s">
        <v>33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514"/>
      <c r="B24" s="41" t="s">
        <v>48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43</v>
      </c>
      <c r="M24" s="42">
        <v>72.7</v>
      </c>
      <c r="N24" s="42">
        <v>26.7</v>
      </c>
      <c r="O24" s="42">
        <v>7.2</v>
      </c>
      <c r="P24" s="42" t="s">
        <v>33</v>
      </c>
      <c r="Q24" s="42">
        <v>1.5</v>
      </c>
      <c r="R24" s="42">
        <v>0</v>
      </c>
      <c r="S24" s="42">
        <v>8.3</v>
      </c>
      <c r="T24" s="42">
        <v>9</v>
      </c>
      <c r="U24" s="42" t="s">
        <v>43</v>
      </c>
      <c r="V24" s="43" t="s">
        <v>30</v>
      </c>
      <c r="W24" s="42">
        <v>1.1</v>
      </c>
      <c r="X24" s="42" t="s">
        <v>33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50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F5:F6"/>
    <mergeCell ref="A5:B5"/>
    <mergeCell ref="C5:C6"/>
    <mergeCell ref="D5:D6"/>
    <mergeCell ref="E5:E6"/>
    <mergeCell ref="M5:M6"/>
    <mergeCell ref="G5:G6"/>
    <mergeCell ref="H5:H6"/>
    <mergeCell ref="I5:I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537" t="s">
        <v>54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538" t="s">
        <v>282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549" t="s">
        <v>55</v>
      </c>
      <c r="B5" s="550"/>
      <c r="C5" s="551" t="s">
        <v>56</v>
      </c>
      <c r="D5" s="539" t="s">
        <v>57</v>
      </c>
      <c r="E5" s="539" t="s">
        <v>58</v>
      </c>
      <c r="F5" s="539" t="s">
        <v>59</v>
      </c>
      <c r="G5" s="539" t="s">
        <v>60</v>
      </c>
      <c r="H5" s="539" t="s">
        <v>61</v>
      </c>
      <c r="I5" s="539" t="s">
        <v>62</v>
      </c>
      <c r="J5" s="539" t="s">
        <v>63</v>
      </c>
      <c r="K5" s="539" t="s">
        <v>64</v>
      </c>
      <c r="L5" s="539" t="s">
        <v>65</v>
      </c>
      <c r="M5" s="539" t="s">
        <v>66</v>
      </c>
      <c r="N5" s="539" t="s">
        <v>67</v>
      </c>
      <c r="O5" s="56"/>
      <c r="Q5" s="56"/>
      <c r="R5" s="56"/>
      <c r="S5" s="541" t="s">
        <v>68</v>
      </c>
      <c r="T5" s="139"/>
      <c r="U5" s="140"/>
    </row>
    <row r="6" spans="1:19" s="57" customFormat="1" ht="145.5" customHeight="1" thickBot="1">
      <c r="A6" s="515" t="s">
        <v>69</v>
      </c>
      <c r="B6" s="516"/>
      <c r="C6" s="552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9" t="s">
        <v>70</v>
      </c>
      <c r="P6" s="58" t="s">
        <v>71</v>
      </c>
      <c r="Q6" s="59" t="s">
        <v>72</v>
      </c>
      <c r="R6" s="59" t="s">
        <v>73</v>
      </c>
      <c r="S6" s="553"/>
    </row>
    <row r="7" spans="1:19" ht="16.5" thickBot="1">
      <c r="A7" s="517" t="s">
        <v>74</v>
      </c>
      <c r="B7" s="509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544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548"/>
      <c r="B9" s="68" t="s">
        <v>78</v>
      </c>
      <c r="C9" s="69" t="s">
        <v>283</v>
      </c>
      <c r="D9" s="70" t="s">
        <v>283</v>
      </c>
      <c r="E9" s="70" t="s">
        <v>283</v>
      </c>
      <c r="F9" s="70" t="s">
        <v>76</v>
      </c>
      <c r="G9" s="70" t="s">
        <v>76</v>
      </c>
      <c r="H9" s="70" t="s">
        <v>76</v>
      </c>
      <c r="I9" s="70" t="s">
        <v>76</v>
      </c>
      <c r="J9" s="70" t="s">
        <v>33</v>
      </c>
      <c r="K9" s="70" t="s">
        <v>76</v>
      </c>
      <c r="L9" s="70" t="s">
        <v>33</v>
      </c>
      <c r="M9" s="70" t="s">
        <v>76</v>
      </c>
      <c r="N9" s="70">
        <f>('1-G(+)'!N7*'1-G(+)'!N9+'2-G(+)'!N7*'2-G(+)'!N9+'3-G(+)'!N7*'3-G(+)'!N9+'4-G(+)'!N7*'4-G(+)'!N9)/'G(+)-summary'!N7</f>
        <v>34.49512403763901</v>
      </c>
      <c r="O9" s="70" t="s">
        <v>76</v>
      </c>
      <c r="P9" s="70" t="s">
        <v>33</v>
      </c>
      <c r="Q9" s="70" t="s">
        <v>76</v>
      </c>
      <c r="R9" s="70" t="s">
        <v>33</v>
      </c>
      <c r="S9" s="71" t="s">
        <v>76</v>
      </c>
    </row>
    <row r="10" spans="1:19" ht="15.75">
      <c r="A10" s="548"/>
      <c r="B10" s="68" t="s">
        <v>35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548"/>
      <c r="B11" s="68" t="s">
        <v>36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548"/>
      <c r="B12" s="68" t="s">
        <v>44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283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548"/>
      <c r="B13" s="68" t="s">
        <v>80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548"/>
      <c r="B14" s="68" t="s">
        <v>81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548"/>
      <c r="B15" s="68" t="s">
        <v>82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548"/>
      <c r="B16" s="68" t="s">
        <v>83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548"/>
      <c r="B17" s="68" t="s">
        <v>84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79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548"/>
      <c r="B18" s="68" t="s">
        <v>45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33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548"/>
      <c r="B19" s="72" t="s">
        <v>85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548"/>
      <c r="B20" s="76" t="s">
        <v>86</v>
      </c>
      <c r="C20" s="77" t="s">
        <v>79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79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79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548"/>
      <c r="B21" s="82" t="s">
        <v>48</v>
      </c>
      <c r="C21" s="83" t="s">
        <v>79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79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79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286</v>
      </c>
      <c r="C23" s="92" t="s">
        <v>287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288</v>
      </c>
      <c r="C25" s="92" t="s">
        <v>290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289</v>
      </c>
      <c r="C26" s="92" t="s">
        <v>291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  <mergeCell ref="A8:A21"/>
    <mergeCell ref="N5:N6"/>
    <mergeCell ref="S5:S6"/>
    <mergeCell ref="A6:B6"/>
    <mergeCell ref="A7:B7"/>
    <mergeCell ref="J5:J6"/>
    <mergeCell ref="K5:K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537" t="s">
        <v>95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538" t="s">
        <v>51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549" t="s">
        <v>96</v>
      </c>
      <c r="B5" s="550"/>
      <c r="C5" s="539" t="s">
        <v>97</v>
      </c>
      <c r="D5" s="539" t="s">
        <v>98</v>
      </c>
      <c r="E5" s="539" t="s">
        <v>99</v>
      </c>
      <c r="F5" s="539" t="s">
        <v>100</v>
      </c>
      <c r="G5" s="539" t="s">
        <v>101</v>
      </c>
      <c r="H5" s="539" t="s">
        <v>102</v>
      </c>
      <c r="I5" s="539" t="s">
        <v>103</v>
      </c>
      <c r="J5" s="543" t="s">
        <v>104</v>
      </c>
      <c r="K5" s="539" t="s">
        <v>105</v>
      </c>
      <c r="L5" s="539" t="s">
        <v>106</v>
      </c>
      <c r="M5" s="539" t="s">
        <v>107</v>
      </c>
      <c r="N5" s="539" t="s">
        <v>108</v>
      </c>
      <c r="O5" s="539" t="s">
        <v>109</v>
      </c>
      <c r="P5" s="556" t="s">
        <v>110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515" t="s">
        <v>69</v>
      </c>
      <c r="B6" s="516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57"/>
      <c r="Q6" s="85"/>
    </row>
    <row r="7" spans="1:17" ht="22.5" customHeight="1" thickBot="1">
      <c r="A7" s="558" t="s">
        <v>52</v>
      </c>
      <c r="B7" s="559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544" t="s">
        <v>53</v>
      </c>
      <c r="B8" s="99" t="s">
        <v>36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500"/>
      <c r="B9" s="101" t="s">
        <v>44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500"/>
      <c r="B10" s="101" t="s">
        <v>80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500"/>
      <c r="B11" s="101" t="s">
        <v>81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500"/>
      <c r="B12" s="101" t="s">
        <v>111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500"/>
      <c r="B13" s="101" t="s">
        <v>83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500"/>
      <c r="B14" s="101" t="s">
        <v>40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501"/>
      <c r="B15" s="103" t="s">
        <v>45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512" t="s">
        <v>150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538" t="s">
        <v>151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549" t="s">
        <v>96</v>
      </c>
      <c r="B5" s="550"/>
      <c r="C5" s="539" t="s">
        <v>152</v>
      </c>
      <c r="D5" s="539" t="s">
        <v>153</v>
      </c>
      <c r="E5" s="539" t="s">
        <v>154</v>
      </c>
      <c r="F5" s="539" t="s">
        <v>155</v>
      </c>
      <c r="G5" s="539" t="s">
        <v>156</v>
      </c>
      <c r="H5" s="539" t="s">
        <v>157</v>
      </c>
      <c r="I5" s="539" t="s">
        <v>158</v>
      </c>
      <c r="J5" s="543" t="s">
        <v>159</v>
      </c>
      <c r="K5" s="539" t="s">
        <v>160</v>
      </c>
      <c r="L5" s="539" t="s">
        <v>161</v>
      </c>
      <c r="M5" s="539" t="s">
        <v>162</v>
      </c>
      <c r="N5" s="539" t="s">
        <v>163</v>
      </c>
      <c r="O5" s="539" t="s">
        <v>109</v>
      </c>
      <c r="P5" s="541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515" t="s">
        <v>69</v>
      </c>
      <c r="B6" s="516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3"/>
    </row>
    <row r="7" spans="1:16" ht="22.5" customHeight="1" thickBot="1">
      <c r="A7" s="558" t="s">
        <v>164</v>
      </c>
      <c r="B7" s="559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560" t="s">
        <v>165</v>
      </c>
      <c r="B8" s="99" t="s">
        <v>36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561"/>
      <c r="B9" s="101" t="s">
        <v>44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561"/>
      <c r="B10" s="101" t="s">
        <v>80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561"/>
      <c r="B11" s="101" t="s">
        <v>81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561"/>
      <c r="B12" s="101" t="s">
        <v>111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561"/>
      <c r="B13" s="101" t="s">
        <v>83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561"/>
      <c r="B14" s="101" t="s">
        <v>40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561"/>
      <c r="B15" s="103" t="s">
        <v>45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166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554" t="s">
        <v>216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508" t="s">
        <v>167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549" t="s">
        <v>96</v>
      </c>
      <c r="B5" s="550"/>
      <c r="C5" s="539" t="s">
        <v>217</v>
      </c>
      <c r="D5" s="539" t="s">
        <v>218</v>
      </c>
      <c r="E5" s="539" t="s">
        <v>219</v>
      </c>
      <c r="F5" s="539" t="s">
        <v>220</v>
      </c>
      <c r="G5" s="539" t="s">
        <v>221</v>
      </c>
      <c r="H5" s="539" t="s">
        <v>222</v>
      </c>
      <c r="I5" s="539" t="s">
        <v>223</v>
      </c>
      <c r="J5" s="543" t="s">
        <v>224</v>
      </c>
      <c r="K5" s="539" t="s">
        <v>225</v>
      </c>
      <c r="L5" s="539" t="s">
        <v>226</v>
      </c>
      <c r="M5" s="539" t="s">
        <v>227</v>
      </c>
      <c r="N5" s="539" t="s">
        <v>228</v>
      </c>
      <c r="O5" s="539" t="s">
        <v>109</v>
      </c>
      <c r="P5" s="541" t="s">
        <v>110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515" t="s">
        <v>69</v>
      </c>
      <c r="B6" s="516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3"/>
    </row>
    <row r="7" spans="1:16" ht="22.5" customHeight="1" thickBot="1">
      <c r="A7" s="558" t="s">
        <v>27</v>
      </c>
      <c r="B7" s="559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544" t="s">
        <v>28</v>
      </c>
      <c r="B8" s="99" t="s">
        <v>36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500"/>
      <c r="B9" s="101" t="s">
        <v>44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500"/>
      <c r="B10" s="101" t="s">
        <v>80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500"/>
      <c r="B11" s="101" t="s">
        <v>81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500"/>
      <c r="B12" s="101" t="s">
        <v>111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500"/>
      <c r="B13" s="101" t="s">
        <v>83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500"/>
      <c r="B14" s="101" t="s">
        <v>40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501"/>
      <c r="B15" s="103" t="s">
        <v>45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229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265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281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549" t="s">
        <v>96</v>
      </c>
      <c r="B5" s="550"/>
      <c r="C5" s="539" t="s">
        <v>266</v>
      </c>
      <c r="D5" s="539" t="s">
        <v>267</v>
      </c>
      <c r="E5" s="539" t="s">
        <v>268</v>
      </c>
      <c r="F5" s="539" t="s">
        <v>269</v>
      </c>
      <c r="G5" s="539" t="s">
        <v>270</v>
      </c>
      <c r="H5" s="539" t="s">
        <v>271</v>
      </c>
      <c r="I5" s="539" t="s">
        <v>272</v>
      </c>
      <c r="J5" s="543" t="s">
        <v>273</v>
      </c>
      <c r="K5" s="539" t="s">
        <v>274</v>
      </c>
      <c r="L5" s="539" t="s">
        <v>275</v>
      </c>
      <c r="M5" s="539" t="s">
        <v>276</v>
      </c>
      <c r="N5" s="539" t="s">
        <v>277</v>
      </c>
      <c r="O5" s="539" t="s">
        <v>109</v>
      </c>
      <c r="P5" s="541" t="s">
        <v>110</v>
      </c>
      <c r="Q5" s="562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515" t="s">
        <v>69</v>
      </c>
      <c r="B6" s="516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3"/>
      <c r="Q6" s="562"/>
    </row>
    <row r="7" spans="1:17" ht="22.5" customHeight="1" thickBot="1">
      <c r="A7" s="558" t="s">
        <v>278</v>
      </c>
      <c r="B7" s="559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544" t="s">
        <v>279</v>
      </c>
      <c r="B8" s="99" t="s">
        <v>36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500"/>
      <c r="B9" s="101" t="s">
        <v>44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500"/>
      <c r="B10" s="101" t="s">
        <v>80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500"/>
      <c r="B11" s="101" t="s">
        <v>81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500"/>
      <c r="B12" s="101" t="s">
        <v>111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500"/>
      <c r="B13" s="101" t="s">
        <v>83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500"/>
      <c r="B14" s="101" t="s">
        <v>40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501"/>
      <c r="B15" s="103" t="s">
        <v>45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280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  <mergeCell ref="Q5:Q6"/>
    <mergeCell ref="J5:J6"/>
    <mergeCell ref="K5:K6"/>
    <mergeCell ref="L5:L6"/>
    <mergeCell ref="M5:M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65" zoomScaleNormal="65" workbookViewId="0" topLeftCell="A1">
      <selection activeCell="A7" sqref="A7"/>
    </sheetView>
  </sheetViews>
  <sheetFormatPr defaultColWidth="9.00390625" defaultRowHeight="16.5"/>
  <cols>
    <col min="1" max="16384" width="9.00390625" style="196" customWidth="1"/>
  </cols>
  <sheetData>
    <row r="1" spans="1:11" ht="39.75" customHeight="1">
      <c r="A1" s="563" t="s">
        <v>299</v>
      </c>
      <c r="B1" s="563"/>
      <c r="C1" s="563"/>
      <c r="D1" s="563"/>
      <c r="E1" s="563"/>
      <c r="F1" s="563"/>
      <c r="G1" s="563"/>
      <c r="H1" s="563"/>
      <c r="I1" s="563"/>
      <c r="J1" s="563"/>
      <c r="K1" s="195"/>
    </row>
    <row r="2" ht="19.5" customHeight="1">
      <c r="A2" s="197"/>
    </row>
    <row r="3" spans="1:11" ht="39.75" customHeight="1">
      <c r="A3" s="563" t="s">
        <v>298</v>
      </c>
      <c r="B3" s="563"/>
      <c r="C3" s="563"/>
      <c r="D3" s="563"/>
      <c r="E3" s="563"/>
      <c r="F3" s="563"/>
      <c r="G3" s="563"/>
      <c r="H3" s="563"/>
      <c r="I3" s="563"/>
      <c r="J3" s="563"/>
      <c r="K3" s="195"/>
    </row>
    <row r="4" spans="1:3" ht="19.5" customHeight="1">
      <c r="A4" s="197"/>
      <c r="B4" s="197"/>
      <c r="C4" s="197"/>
    </row>
    <row r="5" spans="1:11" ht="38.25">
      <c r="A5" s="564" t="s">
        <v>401</v>
      </c>
      <c r="B5" s="563"/>
      <c r="C5" s="563"/>
      <c r="D5" s="563"/>
      <c r="E5" s="563"/>
      <c r="F5" s="563"/>
      <c r="G5" s="563"/>
      <c r="H5" s="563"/>
      <c r="I5" s="563"/>
      <c r="J5" s="563"/>
      <c r="K5" s="195"/>
    </row>
    <row r="6" spans="1:10" ht="39.75" customHeight="1">
      <c r="A6" s="564" t="s">
        <v>402</v>
      </c>
      <c r="B6" s="563"/>
      <c r="C6" s="563"/>
      <c r="D6" s="563"/>
      <c r="E6" s="563"/>
      <c r="F6" s="563"/>
      <c r="G6" s="563"/>
      <c r="H6" s="563"/>
      <c r="I6" s="563"/>
      <c r="J6" s="563"/>
    </row>
    <row r="7" spans="1:3" ht="99.75" customHeight="1">
      <c r="A7" s="197"/>
      <c r="B7" s="197"/>
      <c r="C7" s="197"/>
    </row>
    <row r="8" spans="1:11" ht="39.75" customHeight="1">
      <c r="A8" s="563" t="s">
        <v>295</v>
      </c>
      <c r="B8" s="563"/>
      <c r="C8" s="563"/>
      <c r="D8" s="563"/>
      <c r="E8" s="563"/>
      <c r="F8" s="563"/>
      <c r="G8" s="563"/>
      <c r="H8" s="563"/>
      <c r="I8" s="563"/>
      <c r="J8" s="563"/>
      <c r="K8" s="195"/>
    </row>
    <row r="9" spans="1:11" ht="39.75" customHeight="1">
      <c r="A9" s="563" t="s">
        <v>296</v>
      </c>
      <c r="B9" s="563"/>
      <c r="C9" s="563"/>
      <c r="D9" s="563"/>
      <c r="E9" s="563"/>
      <c r="F9" s="563"/>
      <c r="G9" s="563"/>
      <c r="H9" s="563"/>
      <c r="I9" s="563"/>
      <c r="J9" s="563"/>
      <c r="K9" s="195"/>
    </row>
    <row r="10" spans="1:11" ht="39.75" customHeight="1">
      <c r="A10" s="563" t="s">
        <v>297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195"/>
    </row>
  </sheetData>
  <mergeCells count="7">
    <mergeCell ref="A10:J10"/>
    <mergeCell ref="A1:J1"/>
    <mergeCell ref="A3:J3"/>
    <mergeCell ref="A5:J5"/>
    <mergeCell ref="A8:J8"/>
    <mergeCell ref="A9:J9"/>
    <mergeCell ref="A6:J6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0"/>
  <sheetViews>
    <sheetView showGridLines="0" tabSelected="1" zoomScale="75" zoomScaleNormal="75" workbookViewId="0" topLeftCell="A1">
      <selection activeCell="A1" sqref="A1:IV1"/>
    </sheetView>
  </sheetViews>
  <sheetFormatPr defaultColWidth="9.00390625" defaultRowHeight="16.5"/>
  <cols>
    <col min="1" max="1" width="2.875" style="53" bestFit="1" customWidth="1"/>
    <col min="2" max="2" width="26.50390625" style="53" bestFit="1" customWidth="1"/>
    <col min="3" max="7" width="4.75390625" style="53" bestFit="1" customWidth="1"/>
    <col min="8" max="8" width="4.125" style="53" bestFit="1" customWidth="1"/>
    <col min="9" max="9" width="4.75390625" style="53" customWidth="1"/>
    <col min="10" max="22" width="4.75390625" style="53" bestFit="1" customWidth="1"/>
    <col min="23" max="23" width="4.125" style="53" bestFit="1" customWidth="1"/>
    <col min="24" max="24" width="4.75390625" style="53" bestFit="1" customWidth="1"/>
    <col min="25" max="25" width="4.75390625" style="53" customWidth="1"/>
    <col min="26" max="26" width="4.75390625" style="53" bestFit="1" customWidth="1"/>
    <col min="27" max="28" width="4.125" style="53" customWidth="1"/>
    <col min="29" max="29" width="4.00390625" style="53" customWidth="1"/>
    <col min="30" max="16384" width="9.00390625" style="53" customWidth="1"/>
  </cols>
  <sheetData>
    <row r="1" spans="1:34" s="496" customFormat="1" ht="20.25">
      <c r="A1" s="589" t="s">
        <v>411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494"/>
      <c r="AB1" s="494"/>
      <c r="AC1" s="495"/>
      <c r="AD1" s="495"/>
      <c r="AE1" s="495"/>
      <c r="AF1" s="495"/>
      <c r="AG1" s="495"/>
      <c r="AH1" s="495"/>
    </row>
    <row r="2" spans="1:27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34" s="496" customFormat="1" ht="20.25">
      <c r="A3" s="589" t="s">
        <v>412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494"/>
      <c r="AB3" s="494"/>
      <c r="AC3" s="495"/>
      <c r="AD3" s="495"/>
      <c r="AE3" s="495"/>
      <c r="AF3" s="495"/>
      <c r="AG3" s="495"/>
      <c r="AH3" s="495"/>
    </row>
    <row r="4" ht="15.75" thickBot="1"/>
    <row r="5" spans="1:131" ht="20.25" customHeight="1">
      <c r="A5" s="574" t="s">
        <v>96</v>
      </c>
      <c r="B5" s="575"/>
      <c r="C5" s="572" t="s">
        <v>385</v>
      </c>
      <c r="D5" s="576" t="s">
        <v>217</v>
      </c>
      <c r="E5" s="570" t="s">
        <v>218</v>
      </c>
      <c r="F5" s="584" t="s">
        <v>219</v>
      </c>
      <c r="G5" s="580" t="s">
        <v>389</v>
      </c>
      <c r="H5" s="578" t="s">
        <v>387</v>
      </c>
      <c r="I5" s="587" t="s">
        <v>399</v>
      </c>
      <c r="J5" s="572" t="s">
        <v>220</v>
      </c>
      <c r="K5" s="576" t="s">
        <v>221</v>
      </c>
      <c r="L5" s="570" t="s">
        <v>222</v>
      </c>
      <c r="M5" s="584" t="s">
        <v>386</v>
      </c>
      <c r="N5" s="580" t="s">
        <v>223</v>
      </c>
      <c r="O5" s="586" t="s">
        <v>224</v>
      </c>
      <c r="P5" s="587" t="s">
        <v>225</v>
      </c>
      <c r="Q5" s="572" t="s">
        <v>391</v>
      </c>
      <c r="R5" s="576" t="s">
        <v>226</v>
      </c>
      <c r="S5" s="570" t="s">
        <v>227</v>
      </c>
      <c r="T5" s="584" t="s">
        <v>392</v>
      </c>
      <c r="U5" s="580" t="s">
        <v>228</v>
      </c>
      <c r="V5" s="578" t="s">
        <v>388</v>
      </c>
      <c r="W5" s="587" t="s">
        <v>390</v>
      </c>
      <c r="X5" s="572" t="s">
        <v>109</v>
      </c>
      <c r="Y5" s="592" t="s">
        <v>110</v>
      </c>
      <c r="Z5" s="590" t="s">
        <v>400</v>
      </c>
      <c r="AA5" s="85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</row>
    <row r="6" spans="1:27" s="90" customFormat="1" ht="201" customHeight="1" thickBot="1">
      <c r="A6" s="582" t="s">
        <v>69</v>
      </c>
      <c r="B6" s="583"/>
      <c r="C6" s="573"/>
      <c r="D6" s="577"/>
      <c r="E6" s="571"/>
      <c r="F6" s="585"/>
      <c r="G6" s="581"/>
      <c r="H6" s="579"/>
      <c r="I6" s="588"/>
      <c r="J6" s="573"/>
      <c r="K6" s="577"/>
      <c r="L6" s="571"/>
      <c r="M6" s="585"/>
      <c r="N6" s="581"/>
      <c r="O6" s="579"/>
      <c r="P6" s="588"/>
      <c r="Q6" s="573"/>
      <c r="R6" s="577"/>
      <c r="S6" s="571"/>
      <c r="T6" s="585"/>
      <c r="U6" s="581"/>
      <c r="V6" s="579"/>
      <c r="W6" s="588"/>
      <c r="X6" s="573"/>
      <c r="Y6" s="593"/>
      <c r="Z6" s="591"/>
      <c r="AA6" s="362"/>
    </row>
    <row r="7" spans="1:27" s="365" customFormat="1" ht="39.75" customHeight="1" thickBot="1">
      <c r="A7" s="565" t="s">
        <v>27</v>
      </c>
      <c r="B7" s="566"/>
      <c r="C7" s="368">
        <v>112</v>
      </c>
      <c r="D7" s="373">
        <v>955</v>
      </c>
      <c r="E7" s="381">
        <v>254</v>
      </c>
      <c r="F7" s="387">
        <v>42</v>
      </c>
      <c r="G7" s="390">
        <v>113</v>
      </c>
      <c r="H7" s="393">
        <v>70</v>
      </c>
      <c r="I7" s="396">
        <v>40</v>
      </c>
      <c r="J7" s="368">
        <v>179</v>
      </c>
      <c r="K7" s="373">
        <v>123</v>
      </c>
      <c r="L7" s="381">
        <v>80</v>
      </c>
      <c r="M7" s="387">
        <v>64</v>
      </c>
      <c r="N7" s="390">
        <v>143</v>
      </c>
      <c r="O7" s="393">
        <v>490</v>
      </c>
      <c r="P7" s="396">
        <v>279</v>
      </c>
      <c r="Q7" s="368">
        <v>69</v>
      </c>
      <c r="R7" s="373">
        <v>240</v>
      </c>
      <c r="S7" s="381">
        <v>154</v>
      </c>
      <c r="T7" s="387">
        <v>40</v>
      </c>
      <c r="U7" s="390">
        <v>464</v>
      </c>
      <c r="V7" s="393">
        <v>45</v>
      </c>
      <c r="W7" s="396">
        <v>99</v>
      </c>
      <c r="X7" s="368">
        <v>114</v>
      </c>
      <c r="Y7" s="378">
        <v>171</v>
      </c>
      <c r="Z7" s="384">
        <v>41</v>
      </c>
      <c r="AA7" s="364"/>
    </row>
    <row r="8" spans="1:27" s="365" customFormat="1" ht="39.75" customHeight="1">
      <c r="A8" s="567" t="s">
        <v>393</v>
      </c>
      <c r="B8" s="366" t="s">
        <v>44</v>
      </c>
      <c r="C8" s="369">
        <v>95.54</v>
      </c>
      <c r="D8" s="374">
        <v>98.95</v>
      </c>
      <c r="E8" s="382">
        <v>97.24</v>
      </c>
      <c r="F8" s="388">
        <v>100</v>
      </c>
      <c r="G8" s="391">
        <v>93.81</v>
      </c>
      <c r="H8" s="394">
        <v>98.57</v>
      </c>
      <c r="I8" s="397">
        <v>77.5</v>
      </c>
      <c r="J8" s="371">
        <v>97.77</v>
      </c>
      <c r="K8" s="376">
        <v>95.93</v>
      </c>
      <c r="L8" s="382">
        <v>100</v>
      </c>
      <c r="M8" s="388">
        <v>100</v>
      </c>
      <c r="N8" s="391">
        <v>97.9</v>
      </c>
      <c r="O8" s="394">
        <v>96.94</v>
      </c>
      <c r="P8" s="397">
        <v>94.62</v>
      </c>
      <c r="Q8" s="371">
        <v>98.55</v>
      </c>
      <c r="R8" s="376">
        <v>92.5</v>
      </c>
      <c r="S8" s="382">
        <v>98.7</v>
      </c>
      <c r="T8" s="388">
        <v>95</v>
      </c>
      <c r="U8" s="391">
        <v>98.06</v>
      </c>
      <c r="V8" s="394">
        <v>97.78</v>
      </c>
      <c r="W8" s="397">
        <v>95.96</v>
      </c>
      <c r="X8" s="371">
        <v>98.25</v>
      </c>
      <c r="Y8" s="379">
        <v>99.42</v>
      </c>
      <c r="Z8" s="385">
        <v>100</v>
      </c>
      <c r="AA8" s="364"/>
    </row>
    <row r="9" spans="1:27" s="365" customFormat="1" ht="39.75" customHeight="1">
      <c r="A9" s="568"/>
      <c r="B9" s="366" t="s">
        <v>80</v>
      </c>
      <c r="C9" s="369">
        <v>49.11</v>
      </c>
      <c r="D9" s="374">
        <v>58.53</v>
      </c>
      <c r="E9" s="382">
        <v>28.74</v>
      </c>
      <c r="F9" s="388">
        <v>50</v>
      </c>
      <c r="G9" s="391">
        <v>80.53</v>
      </c>
      <c r="H9" s="394">
        <v>88.57</v>
      </c>
      <c r="I9" s="397">
        <v>55</v>
      </c>
      <c r="J9" s="371">
        <v>78.21</v>
      </c>
      <c r="K9" s="376">
        <v>78.86</v>
      </c>
      <c r="L9" s="382">
        <v>96.25</v>
      </c>
      <c r="M9" s="388">
        <v>64.06</v>
      </c>
      <c r="N9" s="391">
        <v>83.92</v>
      </c>
      <c r="O9" s="394">
        <v>78.16</v>
      </c>
      <c r="P9" s="397">
        <v>59.86</v>
      </c>
      <c r="Q9" s="371">
        <v>62.32</v>
      </c>
      <c r="R9" s="376">
        <v>69.58</v>
      </c>
      <c r="S9" s="382">
        <v>97.4</v>
      </c>
      <c r="T9" s="388">
        <v>62.5</v>
      </c>
      <c r="U9" s="391">
        <v>74.57</v>
      </c>
      <c r="V9" s="394">
        <v>88.89</v>
      </c>
      <c r="W9" s="397">
        <v>91.92</v>
      </c>
      <c r="X9" s="371">
        <v>95.61</v>
      </c>
      <c r="Y9" s="379">
        <v>83.04</v>
      </c>
      <c r="Z9" s="385">
        <v>85.37</v>
      </c>
      <c r="AA9" s="364"/>
    </row>
    <row r="10" spans="1:27" s="365" customFormat="1" ht="39.75" customHeight="1">
      <c r="A10" s="568"/>
      <c r="B10" s="366" t="s">
        <v>111</v>
      </c>
      <c r="C10" s="369">
        <v>93.75</v>
      </c>
      <c r="D10" s="374">
        <v>98.43</v>
      </c>
      <c r="E10" s="382">
        <v>98.43</v>
      </c>
      <c r="F10" s="388">
        <v>97.62</v>
      </c>
      <c r="G10" s="391">
        <v>92.92</v>
      </c>
      <c r="H10" s="394">
        <v>98.57</v>
      </c>
      <c r="I10" s="397">
        <v>95</v>
      </c>
      <c r="J10" s="371">
        <v>98.32</v>
      </c>
      <c r="K10" s="376">
        <v>98.37</v>
      </c>
      <c r="L10" s="382">
        <v>100</v>
      </c>
      <c r="M10" s="388">
        <v>100</v>
      </c>
      <c r="N10" s="391">
        <v>67.13</v>
      </c>
      <c r="O10" s="394">
        <v>94.69</v>
      </c>
      <c r="P10" s="397">
        <v>98.21</v>
      </c>
      <c r="Q10" s="371">
        <v>100</v>
      </c>
      <c r="R10" s="376">
        <v>99.17</v>
      </c>
      <c r="S10" s="382">
        <v>98.05</v>
      </c>
      <c r="T10" s="388">
        <v>100</v>
      </c>
      <c r="U10" s="391">
        <v>98.49</v>
      </c>
      <c r="V10" s="394">
        <v>100</v>
      </c>
      <c r="W10" s="397">
        <v>36.36</v>
      </c>
      <c r="X10" s="371">
        <v>0</v>
      </c>
      <c r="Y10" s="379">
        <v>99.42</v>
      </c>
      <c r="Z10" s="385">
        <v>100</v>
      </c>
      <c r="AA10" s="364"/>
    </row>
    <row r="11" spans="1:27" s="365" customFormat="1" ht="39.75" customHeight="1">
      <c r="A11" s="568"/>
      <c r="B11" s="366" t="s">
        <v>83</v>
      </c>
      <c r="C11" s="369">
        <v>12.5</v>
      </c>
      <c r="D11" s="374">
        <v>1.05</v>
      </c>
      <c r="E11" s="382">
        <v>0.79</v>
      </c>
      <c r="F11" s="388">
        <v>0</v>
      </c>
      <c r="G11" s="391">
        <v>78.76</v>
      </c>
      <c r="H11" s="394">
        <v>92.86</v>
      </c>
      <c r="I11" s="397">
        <v>72.5</v>
      </c>
      <c r="J11" s="371">
        <v>84.92</v>
      </c>
      <c r="K11" s="376">
        <v>54.47</v>
      </c>
      <c r="L11" s="382">
        <v>86.25</v>
      </c>
      <c r="M11" s="388">
        <v>23.44</v>
      </c>
      <c r="N11" s="391">
        <v>88.81</v>
      </c>
      <c r="O11" s="394">
        <v>89.39</v>
      </c>
      <c r="P11" s="397">
        <v>44.09</v>
      </c>
      <c r="Q11" s="371">
        <v>79.71</v>
      </c>
      <c r="R11" s="376">
        <v>96.25</v>
      </c>
      <c r="S11" s="382">
        <v>97.4</v>
      </c>
      <c r="T11" s="388">
        <v>77.5</v>
      </c>
      <c r="U11" s="391">
        <v>37.5</v>
      </c>
      <c r="V11" s="394">
        <v>42.22</v>
      </c>
      <c r="W11" s="397">
        <v>90.91</v>
      </c>
      <c r="X11" s="371">
        <v>100</v>
      </c>
      <c r="Y11" s="379">
        <v>74.27</v>
      </c>
      <c r="Z11" s="385">
        <v>75.61</v>
      </c>
      <c r="AA11" s="364"/>
    </row>
    <row r="12" spans="1:27" s="365" customFormat="1" ht="39.75" customHeight="1" thickBot="1">
      <c r="A12" s="569"/>
      <c r="B12" s="367" t="s">
        <v>40</v>
      </c>
      <c r="C12" s="370">
        <v>50.89</v>
      </c>
      <c r="D12" s="375">
        <v>62.83</v>
      </c>
      <c r="E12" s="383">
        <v>33.07</v>
      </c>
      <c r="F12" s="389">
        <v>40.48</v>
      </c>
      <c r="G12" s="392">
        <v>95.58</v>
      </c>
      <c r="H12" s="395">
        <v>98.57</v>
      </c>
      <c r="I12" s="398">
        <v>100</v>
      </c>
      <c r="J12" s="372">
        <v>100</v>
      </c>
      <c r="K12" s="377">
        <v>82.93</v>
      </c>
      <c r="L12" s="383">
        <v>95</v>
      </c>
      <c r="M12" s="389">
        <v>60.94</v>
      </c>
      <c r="N12" s="392">
        <v>97.2</v>
      </c>
      <c r="O12" s="395">
        <v>98.57</v>
      </c>
      <c r="P12" s="398">
        <v>99.64</v>
      </c>
      <c r="Q12" s="372">
        <v>100</v>
      </c>
      <c r="R12" s="377">
        <v>99.58</v>
      </c>
      <c r="S12" s="383">
        <v>99.35</v>
      </c>
      <c r="T12" s="389">
        <v>100</v>
      </c>
      <c r="U12" s="392">
        <v>81.25</v>
      </c>
      <c r="V12" s="395">
        <v>93.33</v>
      </c>
      <c r="W12" s="398">
        <v>98.99</v>
      </c>
      <c r="X12" s="372">
        <v>100</v>
      </c>
      <c r="Y12" s="380">
        <v>92.4</v>
      </c>
      <c r="Z12" s="386">
        <v>90.24</v>
      </c>
      <c r="AA12" s="364"/>
    </row>
    <row r="13" spans="1:27" ht="39.75" customHeight="1">
      <c r="A13" s="363"/>
      <c r="Y13" s="86"/>
      <c r="Z13" s="86"/>
      <c r="AA13" s="86"/>
    </row>
    <row r="14" spans="1:27" ht="39.75" customHeight="1">
      <c r="A14" s="36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Y14" s="86"/>
      <c r="Z14" s="86"/>
      <c r="AA14" s="86"/>
    </row>
    <row r="15" spans="1:27" ht="39.75" customHeight="1">
      <c r="A15" s="36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Y15" s="86"/>
      <c r="Z15" s="86"/>
      <c r="AA15" s="86"/>
    </row>
    <row r="16" ht="25.5" customHeight="1"/>
    <row r="17" spans="1:22" ht="15.75">
      <c r="A17" s="51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ht="15.75">
      <c r="A18" s="93"/>
    </row>
    <row r="20" ht="15">
      <c r="A20" s="86"/>
    </row>
  </sheetData>
  <mergeCells count="30">
    <mergeCell ref="A1:Z1"/>
    <mergeCell ref="A3:Z3"/>
    <mergeCell ref="Z5:Z6"/>
    <mergeCell ref="P5:P6"/>
    <mergeCell ref="R5:R6"/>
    <mergeCell ref="W5:W6"/>
    <mergeCell ref="T5:T6"/>
    <mergeCell ref="V5:V6"/>
    <mergeCell ref="Y5:Y6"/>
    <mergeCell ref="U5:U6"/>
    <mergeCell ref="Q5:Q6"/>
    <mergeCell ref="F5:F6"/>
    <mergeCell ref="J5:J6"/>
    <mergeCell ref="I5:I6"/>
    <mergeCell ref="X5:X6"/>
    <mergeCell ref="H5:H6"/>
    <mergeCell ref="G5:G6"/>
    <mergeCell ref="A6:B6"/>
    <mergeCell ref="S5:S6"/>
    <mergeCell ref="K5:K6"/>
    <mergeCell ref="L5:L6"/>
    <mergeCell ref="M5:M6"/>
    <mergeCell ref="N5:N6"/>
    <mergeCell ref="O5:O6"/>
    <mergeCell ref="A7:B7"/>
    <mergeCell ref="A8:A12"/>
    <mergeCell ref="E5:E6"/>
    <mergeCell ref="C5:C6"/>
    <mergeCell ref="A5:B5"/>
    <mergeCell ref="D5:D6"/>
  </mergeCells>
  <printOptions horizontalCentered="1" verticalCentered="1"/>
  <pageMargins left="0" right="0" top="0" bottom="0" header="0.5118110236220472" footer="0.5118110236220472"/>
  <pageSetup fitToHeight="1" fitToWidth="1" horizontalDpi="180" verticalDpi="180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showGridLines="0" workbookViewId="0" topLeftCell="A1">
      <selection activeCell="A1" sqref="A1:AZ1"/>
    </sheetView>
  </sheetViews>
  <sheetFormatPr defaultColWidth="9.00390625" defaultRowHeight="16.5"/>
  <cols>
    <col min="1" max="1" width="2.875" style="176" bestFit="1" customWidth="1"/>
    <col min="2" max="2" width="10.625" style="173" customWidth="1"/>
    <col min="3" max="3" width="2.875" style="173" customWidth="1"/>
    <col min="4" max="4" width="4.125" style="173" customWidth="1"/>
    <col min="5" max="5" width="2.875" style="173" customWidth="1"/>
    <col min="6" max="8" width="3.375" style="164" customWidth="1"/>
    <col min="9" max="9" width="3.375" style="173" customWidth="1"/>
    <col min="10" max="10" width="2.875" style="173" customWidth="1"/>
    <col min="11" max="11" width="3.375" style="402" customWidth="1"/>
    <col min="12" max="13" width="3.375" style="173" customWidth="1"/>
    <col min="14" max="14" width="4.125" style="173" customWidth="1"/>
    <col min="15" max="17" width="3.375" style="173" customWidth="1"/>
    <col min="18" max="18" width="4.125" style="173" customWidth="1"/>
    <col min="19" max="20" width="2.875" style="173" customWidth="1"/>
    <col min="21" max="23" width="3.375" style="173" customWidth="1"/>
    <col min="24" max="24" width="2.875" style="164" customWidth="1"/>
    <col min="25" max="25" width="4.125" style="164" customWidth="1"/>
    <col min="26" max="26" width="3.375" style="164" customWidth="1"/>
    <col min="27" max="27" width="4.125" style="164" customWidth="1"/>
    <col min="28" max="28" width="3.375" style="173" customWidth="1"/>
    <col min="29" max="29" width="2.875" style="173" customWidth="1"/>
    <col min="30" max="30" width="4.125" style="173" customWidth="1"/>
    <col min="31" max="31" width="3.375" style="173" customWidth="1"/>
    <col min="32" max="33" width="2.875" style="173" customWidth="1"/>
    <col min="34" max="34" width="3.375" style="173" customWidth="1"/>
    <col min="35" max="35" width="4.125" style="173" customWidth="1"/>
    <col min="36" max="40" width="3.375" style="173" customWidth="1"/>
    <col min="41" max="41" width="4.125" style="173" customWidth="1"/>
    <col min="42" max="42" width="3.375" style="173" customWidth="1"/>
    <col min="43" max="43" width="3.375" style="175" customWidth="1"/>
    <col min="44" max="44" width="3.375" style="175" bestFit="1" customWidth="1"/>
    <col min="45" max="45" width="2.875" style="175" customWidth="1"/>
    <col min="46" max="55" width="3.375" style="175" bestFit="1" customWidth="1"/>
    <col min="56" max="16384" width="9.00390625" style="175" customWidth="1"/>
  </cols>
  <sheetData>
    <row r="1" spans="1:56" s="497" customFormat="1" ht="18.75">
      <c r="A1" s="538" t="s">
        <v>413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8"/>
      <c r="AT1" s="538"/>
      <c r="AU1" s="538"/>
      <c r="AV1" s="538"/>
      <c r="AW1" s="538"/>
      <c r="AX1" s="538"/>
      <c r="AY1" s="538"/>
      <c r="AZ1" s="538"/>
      <c r="BA1" s="135"/>
      <c r="BB1" s="135"/>
      <c r="BC1" s="135"/>
      <c r="BD1" s="135"/>
    </row>
    <row r="2" spans="1:42" s="497" customFormat="1" ht="12.75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</row>
    <row r="3" spans="1:56" s="497" customFormat="1" ht="18.75">
      <c r="A3" s="538" t="s">
        <v>414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135"/>
      <c r="BB3" s="135"/>
      <c r="BC3" s="135"/>
      <c r="BD3" s="135"/>
    </row>
    <row r="4" ht="15" thickBot="1"/>
    <row r="5" spans="1:52" s="163" customFormat="1" ht="19.5" customHeight="1" thickBot="1">
      <c r="A5" s="623" t="s">
        <v>2</v>
      </c>
      <c r="B5" s="624"/>
      <c r="C5" s="607" t="s">
        <v>348</v>
      </c>
      <c r="D5" s="594" t="s">
        <v>331</v>
      </c>
      <c r="E5" s="596" t="s">
        <v>303</v>
      </c>
      <c r="F5" s="598" t="s">
        <v>358</v>
      </c>
      <c r="G5" s="619" t="s">
        <v>5</v>
      </c>
      <c r="H5" s="620" t="s">
        <v>352</v>
      </c>
      <c r="I5" s="615" t="s">
        <v>307</v>
      </c>
      <c r="J5" s="607" t="s">
        <v>394</v>
      </c>
      <c r="K5" s="594" t="s">
        <v>356</v>
      </c>
      <c r="L5" s="596" t="s">
        <v>353</v>
      </c>
      <c r="M5" s="598" t="s">
        <v>342</v>
      </c>
      <c r="N5" s="619" t="s">
        <v>308</v>
      </c>
      <c r="O5" s="620" t="s">
        <v>306</v>
      </c>
      <c r="P5" s="615" t="s">
        <v>346</v>
      </c>
      <c r="Q5" s="607" t="s">
        <v>351</v>
      </c>
      <c r="R5" s="594" t="s">
        <v>328</v>
      </c>
      <c r="S5" s="605" t="s">
        <v>417</v>
      </c>
      <c r="T5" s="598" t="s">
        <v>304</v>
      </c>
      <c r="U5" s="611" t="s">
        <v>357</v>
      </c>
      <c r="V5" s="613" t="s">
        <v>343</v>
      </c>
      <c r="W5" s="615" t="s">
        <v>13</v>
      </c>
      <c r="X5" s="627" t="s">
        <v>418</v>
      </c>
      <c r="Y5" s="594" t="s">
        <v>305</v>
      </c>
      <c r="Z5" s="605" t="s">
        <v>419</v>
      </c>
      <c r="AA5" s="598" t="s">
        <v>15</v>
      </c>
      <c r="AB5" s="611" t="s">
        <v>329</v>
      </c>
      <c r="AC5" s="613" t="s">
        <v>354</v>
      </c>
      <c r="AD5" s="609" t="s">
        <v>17</v>
      </c>
      <c r="AE5" s="607" t="s">
        <v>18</v>
      </c>
      <c r="AF5" s="594" t="s">
        <v>19</v>
      </c>
      <c r="AG5" s="596" t="s">
        <v>338</v>
      </c>
      <c r="AH5" s="598" t="s">
        <v>330</v>
      </c>
      <c r="AI5" s="619" t="s">
        <v>21</v>
      </c>
      <c r="AJ5" s="620" t="s">
        <v>347</v>
      </c>
      <c r="AK5" s="615" t="s">
        <v>350</v>
      </c>
      <c r="AL5" s="607" t="s">
        <v>336</v>
      </c>
      <c r="AM5" s="594" t="s">
        <v>345</v>
      </c>
      <c r="AN5" s="596" t="s">
        <v>349</v>
      </c>
      <c r="AO5" s="598" t="s">
        <v>25</v>
      </c>
      <c r="AP5" s="619" t="s">
        <v>344</v>
      </c>
      <c r="AQ5" s="603" t="s">
        <v>355</v>
      </c>
      <c r="AR5" s="600" t="s">
        <v>292</v>
      </c>
      <c r="AS5" s="601"/>
      <c r="AT5" s="601"/>
      <c r="AU5" s="601"/>
      <c r="AV5" s="601"/>
      <c r="AW5" s="601"/>
      <c r="AX5" s="601"/>
      <c r="AY5" s="601"/>
      <c r="AZ5" s="602"/>
    </row>
    <row r="6" spans="1:52" s="213" customFormat="1" ht="120" customHeight="1" thickBot="1">
      <c r="A6" s="625" t="s">
        <v>359</v>
      </c>
      <c r="B6" s="626"/>
      <c r="C6" s="608"/>
      <c r="D6" s="595"/>
      <c r="E6" s="597"/>
      <c r="F6" s="599"/>
      <c r="G6" s="612"/>
      <c r="H6" s="614"/>
      <c r="I6" s="610"/>
      <c r="J6" s="608"/>
      <c r="K6" s="595"/>
      <c r="L6" s="597"/>
      <c r="M6" s="599"/>
      <c r="N6" s="612"/>
      <c r="O6" s="614"/>
      <c r="P6" s="610"/>
      <c r="Q6" s="608"/>
      <c r="R6" s="595"/>
      <c r="S6" s="606"/>
      <c r="T6" s="599"/>
      <c r="U6" s="612"/>
      <c r="V6" s="614"/>
      <c r="W6" s="610"/>
      <c r="X6" s="628"/>
      <c r="Y6" s="595"/>
      <c r="Z6" s="606"/>
      <c r="AA6" s="599"/>
      <c r="AB6" s="612"/>
      <c r="AC6" s="614"/>
      <c r="AD6" s="610"/>
      <c r="AE6" s="608"/>
      <c r="AF6" s="595"/>
      <c r="AG6" s="597"/>
      <c r="AH6" s="599"/>
      <c r="AI6" s="629"/>
      <c r="AJ6" s="614"/>
      <c r="AK6" s="610"/>
      <c r="AL6" s="608"/>
      <c r="AM6" s="595"/>
      <c r="AN6" s="597"/>
      <c r="AO6" s="599"/>
      <c r="AP6" s="612"/>
      <c r="AQ6" s="604"/>
      <c r="AR6" s="463" t="s">
        <v>331</v>
      </c>
      <c r="AS6" s="433" t="s">
        <v>332</v>
      </c>
      <c r="AT6" s="222" t="s">
        <v>328</v>
      </c>
      <c r="AU6" s="430" t="s">
        <v>308</v>
      </c>
      <c r="AV6" s="239" t="s">
        <v>305</v>
      </c>
      <c r="AW6" s="431" t="s">
        <v>15</v>
      </c>
      <c r="AX6" s="432" t="s">
        <v>17</v>
      </c>
      <c r="AY6" s="262" t="s">
        <v>301</v>
      </c>
      <c r="AZ6" s="455" t="s">
        <v>25</v>
      </c>
    </row>
    <row r="7" spans="1:52" s="165" customFormat="1" ht="13.5" thickBot="1">
      <c r="A7" s="621" t="s">
        <v>326</v>
      </c>
      <c r="B7" s="622"/>
      <c r="C7" s="410">
        <v>89</v>
      </c>
      <c r="D7" s="411">
        <v>2434</v>
      </c>
      <c r="E7" s="412">
        <v>49</v>
      </c>
      <c r="F7" s="413">
        <v>113</v>
      </c>
      <c r="G7" s="249">
        <v>322</v>
      </c>
      <c r="H7" s="289">
        <v>45</v>
      </c>
      <c r="I7" s="263">
        <v>72</v>
      </c>
      <c r="J7" s="270">
        <v>41</v>
      </c>
      <c r="K7" s="277">
        <v>205</v>
      </c>
      <c r="L7" s="280">
        <v>267</v>
      </c>
      <c r="M7" s="283">
        <v>105</v>
      </c>
      <c r="N7" s="286">
        <v>9430</v>
      </c>
      <c r="O7" s="289">
        <v>123</v>
      </c>
      <c r="P7" s="263">
        <v>203</v>
      </c>
      <c r="Q7" s="270">
        <v>45</v>
      </c>
      <c r="R7" s="277">
        <v>1336</v>
      </c>
      <c r="S7" s="518">
        <v>90</v>
      </c>
      <c r="T7" s="283">
        <v>92</v>
      </c>
      <c r="U7" s="286">
        <v>602</v>
      </c>
      <c r="V7" s="289">
        <v>72</v>
      </c>
      <c r="W7" s="263">
        <v>278</v>
      </c>
      <c r="X7" s="525">
        <v>15</v>
      </c>
      <c r="Y7" s="277">
        <v>3062</v>
      </c>
      <c r="Z7" s="518">
        <v>164</v>
      </c>
      <c r="AA7" s="283">
        <v>1098</v>
      </c>
      <c r="AB7" s="286">
        <v>103</v>
      </c>
      <c r="AC7" s="289">
        <v>42</v>
      </c>
      <c r="AD7" s="263">
        <v>1406</v>
      </c>
      <c r="AE7" s="270">
        <v>390</v>
      </c>
      <c r="AF7" s="277">
        <v>61</v>
      </c>
      <c r="AG7" s="280">
        <v>46</v>
      </c>
      <c r="AH7" s="283">
        <v>318</v>
      </c>
      <c r="AI7" s="286">
        <v>4896</v>
      </c>
      <c r="AJ7" s="289">
        <v>39</v>
      </c>
      <c r="AK7" s="263">
        <v>425</v>
      </c>
      <c r="AL7" s="270">
        <v>52</v>
      </c>
      <c r="AM7" s="277">
        <v>52</v>
      </c>
      <c r="AN7" s="280">
        <v>110</v>
      </c>
      <c r="AO7" s="283">
        <v>1377</v>
      </c>
      <c r="AP7" s="286">
        <v>48</v>
      </c>
      <c r="AQ7" s="414">
        <v>525</v>
      </c>
      <c r="AR7" s="464">
        <v>408</v>
      </c>
      <c r="AS7" s="475">
        <v>60</v>
      </c>
      <c r="AT7" s="277">
        <v>232</v>
      </c>
      <c r="AU7" s="280">
        <v>719</v>
      </c>
      <c r="AV7" s="283">
        <v>286</v>
      </c>
      <c r="AW7" s="286">
        <v>99</v>
      </c>
      <c r="AX7" s="289">
        <v>95</v>
      </c>
      <c r="AY7" s="263">
        <v>503</v>
      </c>
      <c r="AZ7" s="485">
        <v>281</v>
      </c>
    </row>
    <row r="8" spans="1:52" s="165" customFormat="1" ht="12.75" customHeight="1">
      <c r="A8" s="616" t="s">
        <v>28</v>
      </c>
      <c r="B8" s="166" t="s">
        <v>309</v>
      </c>
      <c r="C8" s="214">
        <v>62.92</v>
      </c>
      <c r="D8" s="223">
        <v>29.75</v>
      </c>
      <c r="E8" s="233">
        <v>63.27</v>
      </c>
      <c r="F8" s="240">
        <v>83.04</v>
      </c>
      <c r="G8" s="250">
        <v>97.83</v>
      </c>
      <c r="H8" s="290">
        <v>95.56</v>
      </c>
      <c r="I8" s="264">
        <v>100</v>
      </c>
      <c r="J8" s="271">
        <v>85.37</v>
      </c>
      <c r="K8" s="278">
        <v>83.41</v>
      </c>
      <c r="L8" s="281">
        <v>78.98</v>
      </c>
      <c r="M8" s="284">
        <v>54.29</v>
      </c>
      <c r="N8" s="287">
        <v>96.01</v>
      </c>
      <c r="O8" s="290">
        <v>58.54</v>
      </c>
      <c r="P8" s="264">
        <v>87.68</v>
      </c>
      <c r="Q8" s="271">
        <v>97.78</v>
      </c>
      <c r="R8" s="278">
        <v>75.07</v>
      </c>
      <c r="S8" s="519">
        <v>33.33</v>
      </c>
      <c r="T8" s="284">
        <v>27.17</v>
      </c>
      <c r="U8" s="287" t="s">
        <v>33</v>
      </c>
      <c r="V8" s="290" t="s">
        <v>33</v>
      </c>
      <c r="W8" s="264">
        <v>90.29</v>
      </c>
      <c r="X8" s="526">
        <v>66.67</v>
      </c>
      <c r="Y8" s="278">
        <v>90.37</v>
      </c>
      <c r="Z8" s="519">
        <v>31.1</v>
      </c>
      <c r="AA8" s="284">
        <v>95.81</v>
      </c>
      <c r="AB8" s="287">
        <v>97.09</v>
      </c>
      <c r="AC8" s="290" t="s">
        <v>283</v>
      </c>
      <c r="AD8" s="264">
        <v>97.01</v>
      </c>
      <c r="AE8" s="271">
        <v>97.18</v>
      </c>
      <c r="AF8" s="278">
        <v>81.97</v>
      </c>
      <c r="AG8" s="281">
        <v>82.61</v>
      </c>
      <c r="AH8" s="284">
        <v>43.08</v>
      </c>
      <c r="AI8" s="287">
        <v>87.17</v>
      </c>
      <c r="AJ8" s="290" t="s">
        <v>33</v>
      </c>
      <c r="AK8" s="264" t="s">
        <v>33</v>
      </c>
      <c r="AL8" s="271" t="s">
        <v>283</v>
      </c>
      <c r="AM8" s="278" t="s">
        <v>283</v>
      </c>
      <c r="AN8" s="281" t="s">
        <v>33</v>
      </c>
      <c r="AO8" s="284">
        <v>50.91</v>
      </c>
      <c r="AP8" s="287">
        <v>100</v>
      </c>
      <c r="AQ8" s="404" t="s">
        <v>33</v>
      </c>
      <c r="AR8" s="465">
        <v>32</v>
      </c>
      <c r="AS8" s="476">
        <v>50</v>
      </c>
      <c r="AT8" s="278">
        <v>67</v>
      </c>
      <c r="AU8" s="281">
        <v>94</v>
      </c>
      <c r="AV8" s="284">
        <v>81</v>
      </c>
      <c r="AW8" s="287">
        <v>99</v>
      </c>
      <c r="AX8" s="290">
        <v>97</v>
      </c>
      <c r="AY8" s="264">
        <v>85</v>
      </c>
      <c r="AZ8" s="486">
        <v>36</v>
      </c>
    </row>
    <row r="9" spans="1:52" s="165" customFormat="1" ht="12.75" customHeight="1">
      <c r="A9" s="617"/>
      <c r="B9" s="167" t="s">
        <v>310</v>
      </c>
      <c r="C9" s="215">
        <v>13.21</v>
      </c>
      <c r="D9" s="224" t="s">
        <v>33</v>
      </c>
      <c r="E9" s="234" t="s">
        <v>283</v>
      </c>
      <c r="F9" s="241">
        <v>61.54</v>
      </c>
      <c r="G9" s="251">
        <v>0.31</v>
      </c>
      <c r="H9" s="259">
        <v>2.22</v>
      </c>
      <c r="I9" s="265">
        <v>54.17</v>
      </c>
      <c r="J9" s="272">
        <v>9.76</v>
      </c>
      <c r="K9" s="227">
        <v>1.46</v>
      </c>
      <c r="L9" s="237">
        <v>1.51</v>
      </c>
      <c r="M9" s="245">
        <v>100</v>
      </c>
      <c r="N9" s="254">
        <v>19.26</v>
      </c>
      <c r="O9" s="259">
        <v>0</v>
      </c>
      <c r="P9" s="265">
        <v>0</v>
      </c>
      <c r="Q9" s="272">
        <v>31.11</v>
      </c>
      <c r="R9" s="227">
        <v>0.67</v>
      </c>
      <c r="S9" s="520">
        <v>0</v>
      </c>
      <c r="T9" s="245">
        <v>17.39</v>
      </c>
      <c r="U9" s="254">
        <v>33.89</v>
      </c>
      <c r="V9" s="259">
        <v>11.11</v>
      </c>
      <c r="W9" s="265">
        <v>1.44</v>
      </c>
      <c r="X9" s="527">
        <v>0</v>
      </c>
      <c r="Y9" s="227">
        <v>0.56</v>
      </c>
      <c r="Z9" s="520">
        <v>0</v>
      </c>
      <c r="AA9" s="245">
        <v>0.55</v>
      </c>
      <c r="AB9" s="254">
        <v>92.23</v>
      </c>
      <c r="AC9" s="259" t="s">
        <v>283</v>
      </c>
      <c r="AD9" s="265">
        <v>36.7</v>
      </c>
      <c r="AE9" s="272">
        <v>2.05</v>
      </c>
      <c r="AF9" s="227">
        <v>18.03</v>
      </c>
      <c r="AG9" s="237">
        <v>17.39</v>
      </c>
      <c r="AH9" s="245">
        <v>17.72</v>
      </c>
      <c r="AI9" s="254" t="s">
        <v>33</v>
      </c>
      <c r="AJ9" s="259">
        <v>7.69</v>
      </c>
      <c r="AK9" s="265">
        <v>32.94</v>
      </c>
      <c r="AL9" s="272">
        <v>63.46</v>
      </c>
      <c r="AM9" s="227">
        <v>67.31</v>
      </c>
      <c r="AN9" s="237">
        <v>98.18</v>
      </c>
      <c r="AO9" s="245">
        <v>0.15</v>
      </c>
      <c r="AP9" s="254">
        <v>43.75</v>
      </c>
      <c r="AQ9" s="405" t="s">
        <v>33</v>
      </c>
      <c r="AR9" s="466" t="s">
        <v>33</v>
      </c>
      <c r="AS9" s="477" t="s">
        <v>410</v>
      </c>
      <c r="AT9" s="227" t="s">
        <v>283</v>
      </c>
      <c r="AU9" s="237">
        <v>15</v>
      </c>
      <c r="AV9" s="245">
        <v>1</v>
      </c>
      <c r="AW9" s="254" t="s">
        <v>283</v>
      </c>
      <c r="AX9" s="259">
        <v>44</v>
      </c>
      <c r="AY9" s="265" t="s">
        <v>283</v>
      </c>
      <c r="AZ9" s="487" t="s">
        <v>283</v>
      </c>
    </row>
    <row r="10" spans="1:52" s="165" customFormat="1" ht="12.75" customHeight="1">
      <c r="A10" s="617"/>
      <c r="B10" s="168" t="s">
        <v>337</v>
      </c>
      <c r="C10" s="214" t="s">
        <v>33</v>
      </c>
      <c r="D10" s="223" t="s">
        <v>33</v>
      </c>
      <c r="E10" s="233" t="s">
        <v>283</v>
      </c>
      <c r="F10" s="242" t="s">
        <v>33</v>
      </c>
      <c r="G10" s="250">
        <v>2.56</v>
      </c>
      <c r="H10" s="290">
        <v>14.29</v>
      </c>
      <c r="I10" s="264">
        <v>80.28</v>
      </c>
      <c r="J10" s="271">
        <v>26.32</v>
      </c>
      <c r="K10" s="278">
        <v>76.33</v>
      </c>
      <c r="L10" s="281">
        <v>5.3</v>
      </c>
      <c r="M10" s="284">
        <v>100</v>
      </c>
      <c r="N10" s="287">
        <v>69.78</v>
      </c>
      <c r="O10" s="290">
        <v>0</v>
      </c>
      <c r="P10" s="264">
        <v>8.47</v>
      </c>
      <c r="Q10" s="271">
        <v>66.67</v>
      </c>
      <c r="R10" s="278">
        <v>1.64</v>
      </c>
      <c r="S10" s="519">
        <v>0</v>
      </c>
      <c r="T10" s="284">
        <v>6.33</v>
      </c>
      <c r="U10" s="287" t="s">
        <v>33</v>
      </c>
      <c r="V10" s="290" t="s">
        <v>283</v>
      </c>
      <c r="W10" s="264">
        <v>38.74</v>
      </c>
      <c r="X10" s="526">
        <v>0</v>
      </c>
      <c r="Y10" s="278">
        <v>80.05</v>
      </c>
      <c r="Z10" s="519">
        <v>0.74</v>
      </c>
      <c r="AA10" s="284">
        <v>1.13</v>
      </c>
      <c r="AB10" s="287">
        <v>97.94</v>
      </c>
      <c r="AC10" s="290" t="s">
        <v>283</v>
      </c>
      <c r="AD10" s="264">
        <v>66.59</v>
      </c>
      <c r="AE10" s="271">
        <v>1.64</v>
      </c>
      <c r="AF10" s="278">
        <v>28.57</v>
      </c>
      <c r="AG10" s="281">
        <v>23.26</v>
      </c>
      <c r="AH10" s="284">
        <v>11.85</v>
      </c>
      <c r="AI10" s="287" t="s">
        <v>33</v>
      </c>
      <c r="AJ10" s="290" t="s">
        <v>33</v>
      </c>
      <c r="AK10" s="264" t="s">
        <v>302</v>
      </c>
      <c r="AL10" s="271" t="s">
        <v>33</v>
      </c>
      <c r="AM10" s="278" t="s">
        <v>33</v>
      </c>
      <c r="AN10" s="281" t="s">
        <v>33</v>
      </c>
      <c r="AO10" s="284">
        <v>0.17</v>
      </c>
      <c r="AP10" s="287">
        <v>11.36</v>
      </c>
      <c r="AQ10" s="404" t="s">
        <v>33</v>
      </c>
      <c r="AR10" s="466" t="s">
        <v>341</v>
      </c>
      <c r="AS10" s="477">
        <v>2</v>
      </c>
      <c r="AT10" s="227">
        <v>1</v>
      </c>
      <c r="AU10" s="237">
        <v>60</v>
      </c>
      <c r="AV10" s="245">
        <v>66</v>
      </c>
      <c r="AW10" s="254">
        <v>1</v>
      </c>
      <c r="AX10" s="259">
        <v>75</v>
      </c>
      <c r="AY10" s="265" t="s">
        <v>283</v>
      </c>
      <c r="AZ10" s="487" t="s">
        <v>283</v>
      </c>
    </row>
    <row r="11" spans="1:52" s="165" customFormat="1" ht="12.75" customHeight="1">
      <c r="A11" s="617"/>
      <c r="B11" s="167" t="s">
        <v>311</v>
      </c>
      <c r="C11" s="214">
        <v>76.47</v>
      </c>
      <c r="D11" s="223">
        <v>27.27</v>
      </c>
      <c r="E11" s="233">
        <v>60</v>
      </c>
      <c r="F11" s="242">
        <v>76.47</v>
      </c>
      <c r="G11" s="250">
        <v>93.15</v>
      </c>
      <c r="H11" s="290">
        <v>88.64</v>
      </c>
      <c r="I11" s="264">
        <v>100</v>
      </c>
      <c r="J11" s="271">
        <v>96.15</v>
      </c>
      <c r="K11" s="278">
        <v>94.74</v>
      </c>
      <c r="L11" s="281">
        <v>70.76</v>
      </c>
      <c r="M11" s="284">
        <v>97.14</v>
      </c>
      <c r="N11" s="287" t="s">
        <v>283</v>
      </c>
      <c r="O11" s="290">
        <v>65.71</v>
      </c>
      <c r="P11" s="264">
        <v>81.01</v>
      </c>
      <c r="Q11" s="271">
        <v>95.24</v>
      </c>
      <c r="R11" s="278">
        <v>59.47</v>
      </c>
      <c r="S11" s="519">
        <v>2.27</v>
      </c>
      <c r="T11" s="284">
        <v>67.5</v>
      </c>
      <c r="U11" s="287" t="s">
        <v>33</v>
      </c>
      <c r="V11" s="290" t="s">
        <v>33</v>
      </c>
      <c r="W11" s="264">
        <v>94.04</v>
      </c>
      <c r="X11" s="526">
        <v>26.67</v>
      </c>
      <c r="Y11" s="278">
        <v>94.4</v>
      </c>
      <c r="Z11" s="519">
        <v>58.97</v>
      </c>
      <c r="AA11" s="284">
        <v>85.89</v>
      </c>
      <c r="AB11" s="287">
        <v>99.03</v>
      </c>
      <c r="AC11" s="290" t="s">
        <v>283</v>
      </c>
      <c r="AD11" s="264">
        <v>96.82</v>
      </c>
      <c r="AE11" s="271">
        <v>97.55</v>
      </c>
      <c r="AF11" s="278">
        <v>92.11</v>
      </c>
      <c r="AG11" s="281">
        <v>78.79</v>
      </c>
      <c r="AH11" s="284">
        <v>72.63</v>
      </c>
      <c r="AI11" s="287">
        <v>90.84</v>
      </c>
      <c r="AJ11" s="290" t="s">
        <v>33</v>
      </c>
      <c r="AK11" s="264" t="s">
        <v>33</v>
      </c>
      <c r="AL11" s="271" t="s">
        <v>283</v>
      </c>
      <c r="AM11" s="278" t="s">
        <v>283</v>
      </c>
      <c r="AN11" s="281" t="s">
        <v>33</v>
      </c>
      <c r="AO11" s="284">
        <v>92.34</v>
      </c>
      <c r="AP11" s="287">
        <v>100</v>
      </c>
      <c r="AQ11" s="404">
        <v>40.74</v>
      </c>
      <c r="AR11" s="466">
        <v>29</v>
      </c>
      <c r="AS11" s="477" t="s">
        <v>33</v>
      </c>
      <c r="AT11" s="227">
        <v>47</v>
      </c>
      <c r="AU11" s="237" t="s">
        <v>33</v>
      </c>
      <c r="AV11" s="245">
        <v>91</v>
      </c>
      <c r="AW11" s="254">
        <v>81</v>
      </c>
      <c r="AX11" s="259">
        <v>98</v>
      </c>
      <c r="AY11" s="265">
        <v>90</v>
      </c>
      <c r="AZ11" s="487" t="s">
        <v>283</v>
      </c>
    </row>
    <row r="12" spans="1:52" s="165" customFormat="1" ht="12.75" customHeight="1">
      <c r="A12" s="617"/>
      <c r="B12" s="168" t="s">
        <v>312</v>
      </c>
      <c r="C12" s="214">
        <v>71.15</v>
      </c>
      <c r="D12" s="223">
        <v>10.29</v>
      </c>
      <c r="E12" s="233">
        <v>52</v>
      </c>
      <c r="F12" s="242">
        <v>84.42</v>
      </c>
      <c r="G12" s="250">
        <v>85.47</v>
      </c>
      <c r="H12" s="290">
        <v>79.17</v>
      </c>
      <c r="I12" s="264">
        <v>92.68</v>
      </c>
      <c r="J12" s="271">
        <v>90.48</v>
      </c>
      <c r="K12" s="278">
        <v>84.85</v>
      </c>
      <c r="L12" s="281">
        <v>59.37</v>
      </c>
      <c r="M12" s="284">
        <v>91.18</v>
      </c>
      <c r="N12" s="287">
        <v>91.33</v>
      </c>
      <c r="O12" s="290" t="s">
        <v>33</v>
      </c>
      <c r="P12" s="264">
        <v>67.27</v>
      </c>
      <c r="Q12" s="271">
        <v>96.67</v>
      </c>
      <c r="R12" s="278">
        <v>48.05</v>
      </c>
      <c r="S12" s="519" t="s">
        <v>33</v>
      </c>
      <c r="T12" s="284">
        <v>34</v>
      </c>
      <c r="U12" s="287">
        <v>98.21</v>
      </c>
      <c r="V12" s="290">
        <v>100</v>
      </c>
      <c r="W12" s="264">
        <v>88.07</v>
      </c>
      <c r="X12" s="526">
        <v>87.5</v>
      </c>
      <c r="Y12" s="278">
        <v>88.45</v>
      </c>
      <c r="Z12" s="519">
        <v>53.01</v>
      </c>
      <c r="AA12" s="284">
        <v>79.06</v>
      </c>
      <c r="AB12" s="287">
        <v>96.61</v>
      </c>
      <c r="AC12" s="290" t="s">
        <v>283</v>
      </c>
      <c r="AD12" s="264">
        <v>95.57</v>
      </c>
      <c r="AE12" s="271">
        <v>95.1</v>
      </c>
      <c r="AF12" s="278">
        <v>87.5</v>
      </c>
      <c r="AG12" s="281">
        <v>93.33</v>
      </c>
      <c r="AH12" s="284">
        <v>55.5</v>
      </c>
      <c r="AI12" s="287" t="s">
        <v>33</v>
      </c>
      <c r="AJ12" s="290">
        <v>95.83</v>
      </c>
      <c r="AK12" s="264">
        <v>97.08</v>
      </c>
      <c r="AL12" s="271">
        <v>100</v>
      </c>
      <c r="AM12" s="278">
        <v>100</v>
      </c>
      <c r="AN12" s="281">
        <v>100</v>
      </c>
      <c r="AO12" s="284">
        <v>53.91</v>
      </c>
      <c r="AP12" s="287">
        <v>95.83</v>
      </c>
      <c r="AQ12" s="404" t="s">
        <v>33</v>
      </c>
      <c r="AR12" s="466">
        <v>15</v>
      </c>
      <c r="AS12" s="477">
        <v>30</v>
      </c>
      <c r="AT12" s="227">
        <v>39</v>
      </c>
      <c r="AU12" s="237">
        <v>88</v>
      </c>
      <c r="AV12" s="245">
        <v>78</v>
      </c>
      <c r="AW12" s="254">
        <v>78</v>
      </c>
      <c r="AX12" s="259">
        <v>98</v>
      </c>
      <c r="AY12" s="265" t="s">
        <v>33</v>
      </c>
      <c r="AZ12" s="487">
        <v>43</v>
      </c>
    </row>
    <row r="13" spans="1:52" s="165" customFormat="1" ht="12.75" customHeight="1">
      <c r="A13" s="617"/>
      <c r="B13" s="167" t="s">
        <v>313</v>
      </c>
      <c r="C13" s="214">
        <v>38.18</v>
      </c>
      <c r="D13" s="223">
        <v>1.24</v>
      </c>
      <c r="E13" s="233" t="s">
        <v>283</v>
      </c>
      <c r="F13" s="242" t="s">
        <v>33</v>
      </c>
      <c r="G13" s="250">
        <v>78.83</v>
      </c>
      <c r="H13" s="290">
        <v>82.86</v>
      </c>
      <c r="I13" s="264">
        <v>100</v>
      </c>
      <c r="J13" s="271">
        <v>43.59</v>
      </c>
      <c r="K13" s="278">
        <v>72.83</v>
      </c>
      <c r="L13" s="281">
        <v>49.9</v>
      </c>
      <c r="M13" s="284">
        <v>94.29</v>
      </c>
      <c r="N13" s="287">
        <v>86.02</v>
      </c>
      <c r="O13" s="290">
        <v>1.83</v>
      </c>
      <c r="P13" s="264">
        <v>58.7</v>
      </c>
      <c r="Q13" s="271">
        <v>81.82</v>
      </c>
      <c r="R13" s="278">
        <v>40.6</v>
      </c>
      <c r="S13" s="519">
        <v>0</v>
      </c>
      <c r="T13" s="284">
        <v>15</v>
      </c>
      <c r="U13" s="287">
        <v>98.67</v>
      </c>
      <c r="V13" s="290">
        <v>100</v>
      </c>
      <c r="W13" s="264">
        <v>80.75</v>
      </c>
      <c r="X13" s="526">
        <v>18.18</v>
      </c>
      <c r="Y13" s="278">
        <v>84.28</v>
      </c>
      <c r="Z13" s="519">
        <v>2.21</v>
      </c>
      <c r="AA13" s="284">
        <v>3.04</v>
      </c>
      <c r="AB13" s="287">
        <v>90.72</v>
      </c>
      <c r="AC13" s="290" t="s">
        <v>283</v>
      </c>
      <c r="AD13" s="264">
        <v>95.04</v>
      </c>
      <c r="AE13" s="271">
        <v>5.33</v>
      </c>
      <c r="AF13" s="278">
        <v>77.78</v>
      </c>
      <c r="AG13" s="281">
        <v>67.44</v>
      </c>
      <c r="AH13" s="284">
        <v>26.51</v>
      </c>
      <c r="AI13" s="287" t="s">
        <v>33</v>
      </c>
      <c r="AJ13" s="290" t="s">
        <v>33</v>
      </c>
      <c r="AK13" s="264" t="s">
        <v>33</v>
      </c>
      <c r="AL13" s="271" t="s">
        <v>283</v>
      </c>
      <c r="AM13" s="278" t="s">
        <v>283</v>
      </c>
      <c r="AN13" s="281" t="s">
        <v>33</v>
      </c>
      <c r="AO13" s="284">
        <v>1</v>
      </c>
      <c r="AP13" s="287">
        <v>90.91</v>
      </c>
      <c r="AQ13" s="404" t="s">
        <v>33</v>
      </c>
      <c r="AR13" s="466" t="s">
        <v>341</v>
      </c>
      <c r="AS13" s="477">
        <v>25</v>
      </c>
      <c r="AT13" s="227">
        <v>24</v>
      </c>
      <c r="AU13" s="237">
        <v>74</v>
      </c>
      <c r="AV13" s="245">
        <v>70</v>
      </c>
      <c r="AW13" s="254">
        <v>3</v>
      </c>
      <c r="AX13" s="259">
        <v>98</v>
      </c>
      <c r="AY13" s="265" t="s">
        <v>283</v>
      </c>
      <c r="AZ13" s="487">
        <v>1</v>
      </c>
    </row>
    <row r="14" spans="1:52" s="165" customFormat="1" ht="12.75" customHeight="1">
      <c r="A14" s="617"/>
      <c r="B14" s="167" t="s">
        <v>314</v>
      </c>
      <c r="C14" s="214">
        <v>78.41</v>
      </c>
      <c r="D14" s="223">
        <v>35.27</v>
      </c>
      <c r="E14" s="233">
        <v>67.35</v>
      </c>
      <c r="F14" s="242">
        <v>90.27</v>
      </c>
      <c r="G14" s="250">
        <v>90.65</v>
      </c>
      <c r="H14" s="290">
        <v>97.78</v>
      </c>
      <c r="I14" s="264">
        <v>100</v>
      </c>
      <c r="J14" s="271">
        <v>92.68</v>
      </c>
      <c r="K14" s="278">
        <v>95.12</v>
      </c>
      <c r="L14" s="281">
        <v>75.99</v>
      </c>
      <c r="M14" s="284">
        <v>99.05</v>
      </c>
      <c r="N14" s="287">
        <v>84.36</v>
      </c>
      <c r="O14" s="290">
        <v>62.6</v>
      </c>
      <c r="P14" s="264">
        <v>93.6</v>
      </c>
      <c r="Q14" s="271">
        <v>100</v>
      </c>
      <c r="R14" s="278">
        <v>87.57</v>
      </c>
      <c r="S14" s="519">
        <v>78.89</v>
      </c>
      <c r="T14" s="284">
        <v>52.17</v>
      </c>
      <c r="U14" s="287" t="s">
        <v>33</v>
      </c>
      <c r="V14" s="290" t="s">
        <v>33</v>
      </c>
      <c r="W14" s="264">
        <v>95.31</v>
      </c>
      <c r="X14" s="526">
        <v>80</v>
      </c>
      <c r="Y14" s="278">
        <v>88.65</v>
      </c>
      <c r="Z14" s="519">
        <v>65.85</v>
      </c>
      <c r="AA14" s="284">
        <v>86.76</v>
      </c>
      <c r="AB14" s="287">
        <v>96.12</v>
      </c>
      <c r="AC14" s="290" t="s">
        <v>283</v>
      </c>
      <c r="AD14" s="264">
        <v>89.54</v>
      </c>
      <c r="AE14" s="271">
        <v>94.86</v>
      </c>
      <c r="AF14" s="278">
        <v>78.69</v>
      </c>
      <c r="AG14" s="281">
        <v>67.39</v>
      </c>
      <c r="AH14" s="284">
        <v>63.21</v>
      </c>
      <c r="AI14" s="287">
        <v>88.43</v>
      </c>
      <c r="AJ14" s="290">
        <v>58.97</v>
      </c>
      <c r="AK14" s="264">
        <v>94.59</v>
      </c>
      <c r="AL14" s="271">
        <v>92.16</v>
      </c>
      <c r="AM14" s="278">
        <v>98.08</v>
      </c>
      <c r="AN14" s="281">
        <v>100</v>
      </c>
      <c r="AO14" s="284">
        <v>68.51</v>
      </c>
      <c r="AP14" s="287">
        <v>95.83</v>
      </c>
      <c r="AQ14" s="404" t="s">
        <v>33</v>
      </c>
      <c r="AR14" s="466">
        <v>38</v>
      </c>
      <c r="AS14" s="477">
        <v>48</v>
      </c>
      <c r="AT14" s="227">
        <v>89</v>
      </c>
      <c r="AU14" s="237">
        <v>77</v>
      </c>
      <c r="AV14" s="245">
        <v>82</v>
      </c>
      <c r="AW14" s="254">
        <v>89</v>
      </c>
      <c r="AX14" s="259">
        <v>91</v>
      </c>
      <c r="AY14" s="265">
        <v>89</v>
      </c>
      <c r="AZ14" s="487">
        <v>65</v>
      </c>
    </row>
    <row r="15" spans="1:52" s="165" customFormat="1" ht="12.75" customHeight="1">
      <c r="A15" s="617"/>
      <c r="B15" s="167" t="s">
        <v>315</v>
      </c>
      <c r="C15" s="214">
        <v>60.23</v>
      </c>
      <c r="D15" s="223">
        <v>19.9</v>
      </c>
      <c r="E15" s="233">
        <v>59.18</v>
      </c>
      <c r="F15" s="242">
        <v>76.99</v>
      </c>
      <c r="G15" s="250">
        <v>90.37</v>
      </c>
      <c r="H15" s="290">
        <v>95.56</v>
      </c>
      <c r="I15" s="264">
        <v>97.22</v>
      </c>
      <c r="J15" s="271">
        <v>70.73</v>
      </c>
      <c r="K15" s="278">
        <v>77.56</v>
      </c>
      <c r="L15" s="281">
        <v>50.76</v>
      </c>
      <c r="M15" s="284">
        <v>90.48</v>
      </c>
      <c r="N15" s="287">
        <v>66.61</v>
      </c>
      <c r="O15" s="290">
        <v>9.76</v>
      </c>
      <c r="P15" s="264">
        <v>82.27</v>
      </c>
      <c r="Q15" s="271">
        <v>86.67</v>
      </c>
      <c r="R15" s="278">
        <v>59.13</v>
      </c>
      <c r="S15" s="519">
        <v>1.11</v>
      </c>
      <c r="T15" s="284">
        <v>21.74</v>
      </c>
      <c r="U15" s="287" t="s">
        <v>33</v>
      </c>
      <c r="V15" s="290" t="s">
        <v>33</v>
      </c>
      <c r="W15" s="264">
        <v>80.87</v>
      </c>
      <c r="X15" s="526">
        <v>6.67</v>
      </c>
      <c r="Y15" s="278">
        <v>82.43</v>
      </c>
      <c r="Z15" s="519">
        <v>3.05</v>
      </c>
      <c r="AA15" s="284">
        <v>48.22</v>
      </c>
      <c r="AB15" s="287">
        <v>99.03</v>
      </c>
      <c r="AC15" s="290" t="s">
        <v>283</v>
      </c>
      <c r="AD15" s="264">
        <v>66.43</v>
      </c>
      <c r="AE15" s="271">
        <v>88.95</v>
      </c>
      <c r="AF15" s="278">
        <v>60.66</v>
      </c>
      <c r="AG15" s="281">
        <v>36.96</v>
      </c>
      <c r="AH15" s="284">
        <v>41.19</v>
      </c>
      <c r="AI15" s="287">
        <v>74.5</v>
      </c>
      <c r="AJ15" s="290" t="s">
        <v>33</v>
      </c>
      <c r="AK15" s="264" t="s">
        <v>33</v>
      </c>
      <c r="AL15" s="271" t="s">
        <v>283</v>
      </c>
      <c r="AM15" s="278" t="s">
        <v>283</v>
      </c>
      <c r="AN15" s="281" t="s">
        <v>33</v>
      </c>
      <c r="AO15" s="284">
        <v>41.6</v>
      </c>
      <c r="AP15" s="287">
        <v>95.83</v>
      </c>
      <c r="AQ15" s="404" t="s">
        <v>33</v>
      </c>
      <c r="AR15" s="466">
        <v>20</v>
      </c>
      <c r="AS15" s="477">
        <v>27</v>
      </c>
      <c r="AT15" s="227">
        <v>48</v>
      </c>
      <c r="AU15" s="237">
        <v>53</v>
      </c>
      <c r="AV15" s="245">
        <v>70</v>
      </c>
      <c r="AW15" s="254">
        <v>42</v>
      </c>
      <c r="AX15" s="259">
        <v>67</v>
      </c>
      <c r="AY15" s="265">
        <v>72</v>
      </c>
      <c r="AZ15" s="487">
        <v>27</v>
      </c>
    </row>
    <row r="16" spans="1:52" s="165" customFormat="1" ht="12.75" customHeight="1">
      <c r="A16" s="617"/>
      <c r="B16" s="167" t="s">
        <v>316</v>
      </c>
      <c r="C16" s="214">
        <v>88.37</v>
      </c>
      <c r="D16" s="223">
        <v>91.27</v>
      </c>
      <c r="E16" s="233">
        <v>95.74</v>
      </c>
      <c r="F16" s="242">
        <v>79.21</v>
      </c>
      <c r="G16" s="250">
        <v>53.02</v>
      </c>
      <c r="H16" s="290">
        <v>38.64</v>
      </c>
      <c r="I16" s="264">
        <v>97.18</v>
      </c>
      <c r="J16" s="271">
        <v>92.31</v>
      </c>
      <c r="K16" s="278">
        <v>92.97</v>
      </c>
      <c r="L16" s="281">
        <v>89.52</v>
      </c>
      <c r="M16" s="284">
        <v>99.05</v>
      </c>
      <c r="N16" s="287" t="s">
        <v>33</v>
      </c>
      <c r="O16" s="290">
        <v>98.15</v>
      </c>
      <c r="P16" s="264">
        <v>93.21</v>
      </c>
      <c r="Q16" s="271">
        <v>92.86</v>
      </c>
      <c r="R16" s="278">
        <v>93.82</v>
      </c>
      <c r="S16" s="519">
        <v>97.73</v>
      </c>
      <c r="T16" s="284">
        <v>32.53</v>
      </c>
      <c r="U16" s="287" t="s">
        <v>33</v>
      </c>
      <c r="V16" s="290" t="s">
        <v>33</v>
      </c>
      <c r="W16" s="264">
        <v>90.91</v>
      </c>
      <c r="X16" s="526">
        <v>86.67</v>
      </c>
      <c r="Y16" s="278">
        <v>93.06</v>
      </c>
      <c r="Z16" s="519">
        <v>95.57</v>
      </c>
      <c r="AA16" s="284">
        <v>92.49</v>
      </c>
      <c r="AB16" s="287">
        <v>98.02</v>
      </c>
      <c r="AC16" s="290" t="s">
        <v>283</v>
      </c>
      <c r="AD16" s="264">
        <v>94.51</v>
      </c>
      <c r="AE16" s="271">
        <v>94.96</v>
      </c>
      <c r="AF16" s="278">
        <v>90.7</v>
      </c>
      <c r="AG16" s="281">
        <v>93.94</v>
      </c>
      <c r="AH16" s="284">
        <v>80</v>
      </c>
      <c r="AI16" s="287">
        <v>90.13</v>
      </c>
      <c r="AJ16" s="290" t="s">
        <v>33</v>
      </c>
      <c r="AK16" s="264" t="s">
        <v>33</v>
      </c>
      <c r="AL16" s="271" t="s">
        <v>283</v>
      </c>
      <c r="AM16" s="278" t="s">
        <v>283</v>
      </c>
      <c r="AN16" s="281" t="s">
        <v>33</v>
      </c>
      <c r="AO16" s="284">
        <v>94.77</v>
      </c>
      <c r="AP16" s="287">
        <v>85.11</v>
      </c>
      <c r="AQ16" s="404" t="s">
        <v>33</v>
      </c>
      <c r="AR16" s="466">
        <v>94</v>
      </c>
      <c r="AS16" s="477" t="s">
        <v>341</v>
      </c>
      <c r="AT16" s="227">
        <v>99</v>
      </c>
      <c r="AU16" s="237">
        <v>100</v>
      </c>
      <c r="AV16" s="245">
        <v>99</v>
      </c>
      <c r="AW16" s="254">
        <v>100</v>
      </c>
      <c r="AX16" s="259">
        <v>98</v>
      </c>
      <c r="AY16" s="265">
        <v>91</v>
      </c>
      <c r="AZ16" s="487">
        <v>98</v>
      </c>
    </row>
    <row r="17" spans="1:52" s="165" customFormat="1" ht="12.75" customHeight="1">
      <c r="A17" s="617"/>
      <c r="B17" s="167" t="s">
        <v>317</v>
      </c>
      <c r="C17" s="215">
        <v>54.55</v>
      </c>
      <c r="D17" s="224">
        <v>11.08</v>
      </c>
      <c r="E17" s="234">
        <v>51.02</v>
      </c>
      <c r="F17" s="241">
        <v>67.26</v>
      </c>
      <c r="G17" s="251">
        <v>42.86</v>
      </c>
      <c r="H17" s="259">
        <v>51.11</v>
      </c>
      <c r="I17" s="265">
        <v>98.61</v>
      </c>
      <c r="J17" s="272">
        <v>52.5</v>
      </c>
      <c r="K17" s="227">
        <v>37.56</v>
      </c>
      <c r="L17" s="237">
        <v>38.59</v>
      </c>
      <c r="M17" s="245">
        <v>93.33</v>
      </c>
      <c r="N17" s="254">
        <v>27.79</v>
      </c>
      <c r="O17" s="259">
        <v>0</v>
      </c>
      <c r="P17" s="265">
        <v>59.11</v>
      </c>
      <c r="Q17" s="272">
        <v>75.56</v>
      </c>
      <c r="R17" s="227">
        <v>47.97</v>
      </c>
      <c r="S17" s="520">
        <v>0</v>
      </c>
      <c r="T17" s="245">
        <v>46.15</v>
      </c>
      <c r="U17" s="254" t="s">
        <v>33</v>
      </c>
      <c r="V17" s="259" t="s">
        <v>33</v>
      </c>
      <c r="W17" s="265">
        <v>35.02</v>
      </c>
      <c r="X17" s="527">
        <v>6.67</v>
      </c>
      <c r="Y17" s="227">
        <v>30.82</v>
      </c>
      <c r="Z17" s="520">
        <v>0</v>
      </c>
      <c r="AA17" s="245">
        <v>68.19</v>
      </c>
      <c r="AB17" s="254">
        <v>95.1</v>
      </c>
      <c r="AC17" s="259" t="s">
        <v>283</v>
      </c>
      <c r="AD17" s="265">
        <v>69.69</v>
      </c>
      <c r="AE17" s="272">
        <v>93.08</v>
      </c>
      <c r="AF17" s="227">
        <v>60.66</v>
      </c>
      <c r="AG17" s="237">
        <v>53.33</v>
      </c>
      <c r="AH17" s="245">
        <v>76.42</v>
      </c>
      <c r="AI17" s="254">
        <v>86.23</v>
      </c>
      <c r="AJ17" s="259" t="s">
        <v>33</v>
      </c>
      <c r="AK17" s="265" t="s">
        <v>33</v>
      </c>
      <c r="AL17" s="272" t="s">
        <v>283</v>
      </c>
      <c r="AM17" s="227" t="s">
        <v>283</v>
      </c>
      <c r="AN17" s="237" t="s">
        <v>33</v>
      </c>
      <c r="AO17" s="245">
        <v>38.15</v>
      </c>
      <c r="AP17" s="254">
        <v>89.58</v>
      </c>
      <c r="AQ17" s="405">
        <v>5.71</v>
      </c>
      <c r="AR17" s="466">
        <v>9</v>
      </c>
      <c r="AS17" s="477">
        <v>17</v>
      </c>
      <c r="AT17" s="227">
        <v>38</v>
      </c>
      <c r="AU17" s="237">
        <v>25</v>
      </c>
      <c r="AV17" s="245">
        <v>26</v>
      </c>
      <c r="AW17" s="254">
        <v>65</v>
      </c>
      <c r="AX17" s="259">
        <v>78</v>
      </c>
      <c r="AY17" s="265">
        <v>86</v>
      </c>
      <c r="AZ17" s="487">
        <v>26</v>
      </c>
    </row>
    <row r="18" spans="1:52" s="165" customFormat="1" ht="12.75" customHeight="1" thickBot="1">
      <c r="A18" s="617"/>
      <c r="B18" s="199" t="s">
        <v>41</v>
      </c>
      <c r="C18" s="216">
        <v>56.36</v>
      </c>
      <c r="D18" s="225">
        <v>18.38</v>
      </c>
      <c r="E18" s="235" t="s">
        <v>283</v>
      </c>
      <c r="F18" s="243" t="s">
        <v>33</v>
      </c>
      <c r="G18" s="252">
        <v>69.71</v>
      </c>
      <c r="H18" s="291">
        <v>82.86</v>
      </c>
      <c r="I18" s="266">
        <v>76.06</v>
      </c>
      <c r="J18" s="273">
        <v>51.28</v>
      </c>
      <c r="K18" s="279">
        <v>77.72</v>
      </c>
      <c r="L18" s="282">
        <v>46.38</v>
      </c>
      <c r="M18" s="285">
        <v>85.71</v>
      </c>
      <c r="N18" s="288">
        <v>37.38</v>
      </c>
      <c r="O18" s="291">
        <v>11.93</v>
      </c>
      <c r="P18" s="266">
        <v>78.8</v>
      </c>
      <c r="Q18" s="273">
        <v>81.82</v>
      </c>
      <c r="R18" s="279">
        <v>55.18</v>
      </c>
      <c r="S18" s="521">
        <v>19.23</v>
      </c>
      <c r="T18" s="285">
        <v>50.62</v>
      </c>
      <c r="U18" s="288">
        <v>40.76</v>
      </c>
      <c r="V18" s="291">
        <v>23.08</v>
      </c>
      <c r="W18" s="266">
        <v>73.22</v>
      </c>
      <c r="X18" s="528">
        <v>18.18</v>
      </c>
      <c r="Y18" s="279">
        <v>70.09</v>
      </c>
      <c r="Z18" s="521">
        <v>11.03</v>
      </c>
      <c r="AA18" s="285">
        <v>38.2</v>
      </c>
      <c r="AB18" s="288">
        <v>36.08</v>
      </c>
      <c r="AC18" s="291" t="s">
        <v>283</v>
      </c>
      <c r="AD18" s="266">
        <v>43.51</v>
      </c>
      <c r="AE18" s="273">
        <v>74.4</v>
      </c>
      <c r="AF18" s="279">
        <v>50</v>
      </c>
      <c r="AG18" s="282">
        <v>39.53</v>
      </c>
      <c r="AH18" s="285">
        <v>63.42</v>
      </c>
      <c r="AI18" s="288" t="s">
        <v>33</v>
      </c>
      <c r="AJ18" s="291">
        <v>12</v>
      </c>
      <c r="AK18" s="266">
        <v>57.8</v>
      </c>
      <c r="AL18" s="273">
        <v>42</v>
      </c>
      <c r="AM18" s="279">
        <v>64.71</v>
      </c>
      <c r="AN18" s="282">
        <v>88.17</v>
      </c>
      <c r="AO18" s="285">
        <v>39.42</v>
      </c>
      <c r="AP18" s="288">
        <v>77.27</v>
      </c>
      <c r="AQ18" s="406">
        <v>69.78</v>
      </c>
      <c r="AR18" s="467" t="s">
        <v>33</v>
      </c>
      <c r="AS18" s="478">
        <v>21</v>
      </c>
      <c r="AT18" s="229">
        <v>42</v>
      </c>
      <c r="AU18" s="235">
        <v>31</v>
      </c>
      <c r="AV18" s="247">
        <v>56</v>
      </c>
      <c r="AW18" s="256">
        <v>38</v>
      </c>
      <c r="AX18" s="261">
        <v>46</v>
      </c>
      <c r="AY18" s="269" t="s">
        <v>33</v>
      </c>
      <c r="AZ18" s="488">
        <v>25</v>
      </c>
    </row>
    <row r="19" spans="1:52" s="165" customFormat="1" ht="12.75" customHeight="1">
      <c r="A19" s="617"/>
      <c r="B19" s="178" t="s">
        <v>300</v>
      </c>
      <c r="C19" s="217" t="s">
        <v>33</v>
      </c>
      <c r="D19" s="226" t="s">
        <v>43</v>
      </c>
      <c r="E19" s="236" t="s">
        <v>283</v>
      </c>
      <c r="F19" s="244" t="s">
        <v>43</v>
      </c>
      <c r="G19" s="253" t="s">
        <v>43</v>
      </c>
      <c r="H19" s="258" t="s">
        <v>43</v>
      </c>
      <c r="I19" s="267" t="s">
        <v>283</v>
      </c>
      <c r="J19" s="274" t="s">
        <v>33</v>
      </c>
      <c r="K19" s="226" t="s">
        <v>43</v>
      </c>
      <c r="L19" s="236" t="s">
        <v>43</v>
      </c>
      <c r="M19" s="244" t="s">
        <v>43</v>
      </c>
      <c r="N19" s="253" t="s">
        <v>43</v>
      </c>
      <c r="O19" s="258" t="s">
        <v>283</v>
      </c>
      <c r="P19" s="267" t="s">
        <v>43</v>
      </c>
      <c r="Q19" s="274" t="s">
        <v>43</v>
      </c>
      <c r="R19" s="226" t="s">
        <v>43</v>
      </c>
      <c r="S19" s="522" t="s">
        <v>33</v>
      </c>
      <c r="T19" s="244" t="s">
        <v>43</v>
      </c>
      <c r="U19" s="253">
        <v>95.85</v>
      </c>
      <c r="V19" s="258">
        <v>97.06</v>
      </c>
      <c r="W19" s="267" t="s">
        <v>43</v>
      </c>
      <c r="X19" s="529" t="s">
        <v>33</v>
      </c>
      <c r="Y19" s="226" t="s">
        <v>33</v>
      </c>
      <c r="Z19" s="522" t="s">
        <v>420</v>
      </c>
      <c r="AA19" s="244" t="s">
        <v>43</v>
      </c>
      <c r="AB19" s="253" t="s">
        <v>283</v>
      </c>
      <c r="AC19" s="258" t="s">
        <v>283</v>
      </c>
      <c r="AD19" s="267" t="s">
        <v>43</v>
      </c>
      <c r="AE19" s="274" t="s">
        <v>43</v>
      </c>
      <c r="AF19" s="226" t="s">
        <v>43</v>
      </c>
      <c r="AG19" s="236" t="s">
        <v>43</v>
      </c>
      <c r="AH19" s="244" t="s">
        <v>283</v>
      </c>
      <c r="AI19" s="253" t="s">
        <v>43</v>
      </c>
      <c r="AJ19" s="258" t="s">
        <v>33</v>
      </c>
      <c r="AK19" s="267" t="s">
        <v>43</v>
      </c>
      <c r="AL19" s="274" t="s">
        <v>283</v>
      </c>
      <c r="AM19" s="226" t="s">
        <v>283</v>
      </c>
      <c r="AN19" s="236" t="s">
        <v>43</v>
      </c>
      <c r="AO19" s="244" t="s">
        <v>43</v>
      </c>
      <c r="AP19" s="253" t="s">
        <v>43</v>
      </c>
      <c r="AQ19" s="407" t="s">
        <v>33</v>
      </c>
      <c r="AR19" s="468" t="s">
        <v>341</v>
      </c>
      <c r="AS19" s="274" t="s">
        <v>283</v>
      </c>
      <c r="AT19" s="226" t="s">
        <v>43</v>
      </c>
      <c r="AU19" s="236" t="s">
        <v>43</v>
      </c>
      <c r="AV19" s="244" t="s">
        <v>43</v>
      </c>
      <c r="AW19" s="253" t="s">
        <v>43</v>
      </c>
      <c r="AX19" s="258" t="s">
        <v>43</v>
      </c>
      <c r="AY19" s="267" t="s">
        <v>43</v>
      </c>
      <c r="AZ19" s="489" t="s">
        <v>283</v>
      </c>
    </row>
    <row r="20" spans="1:52" s="165" customFormat="1" ht="12.75" customHeight="1">
      <c r="A20" s="617"/>
      <c r="B20" s="198" t="s">
        <v>318</v>
      </c>
      <c r="C20" s="214">
        <v>19.44</v>
      </c>
      <c r="D20" s="227">
        <v>2.76</v>
      </c>
      <c r="E20" s="237">
        <v>30.77</v>
      </c>
      <c r="F20" s="245">
        <v>42.22</v>
      </c>
      <c r="G20" s="254">
        <v>98.87</v>
      </c>
      <c r="H20" s="259">
        <v>94.59</v>
      </c>
      <c r="I20" s="265">
        <v>98.08</v>
      </c>
      <c r="J20" s="272">
        <v>91.89</v>
      </c>
      <c r="K20" s="227">
        <v>79.25</v>
      </c>
      <c r="L20" s="237">
        <v>57.4</v>
      </c>
      <c r="M20" s="245">
        <v>91.11</v>
      </c>
      <c r="N20" s="254">
        <v>92.84</v>
      </c>
      <c r="O20" s="259">
        <v>16.52</v>
      </c>
      <c r="P20" s="265">
        <v>75.15</v>
      </c>
      <c r="Q20" s="272">
        <v>89.47</v>
      </c>
      <c r="R20" s="227">
        <v>57.64</v>
      </c>
      <c r="S20" s="520">
        <v>0</v>
      </c>
      <c r="T20" s="245">
        <v>12.35</v>
      </c>
      <c r="U20" s="254" t="s">
        <v>43</v>
      </c>
      <c r="V20" s="259" t="s">
        <v>43</v>
      </c>
      <c r="W20" s="265">
        <v>85.78</v>
      </c>
      <c r="X20" s="527">
        <v>0</v>
      </c>
      <c r="Y20" s="227">
        <v>88.31</v>
      </c>
      <c r="Z20" s="520">
        <v>15.03</v>
      </c>
      <c r="AA20" s="245">
        <v>95.9</v>
      </c>
      <c r="AB20" s="254">
        <v>89.41</v>
      </c>
      <c r="AC20" s="259" t="s">
        <v>283</v>
      </c>
      <c r="AD20" s="265">
        <v>98.23</v>
      </c>
      <c r="AE20" s="272">
        <v>99.36</v>
      </c>
      <c r="AF20" s="227">
        <v>89.09</v>
      </c>
      <c r="AG20" s="237">
        <v>91.11</v>
      </c>
      <c r="AH20" s="245">
        <v>28.9</v>
      </c>
      <c r="AI20" s="287">
        <v>83.79</v>
      </c>
      <c r="AJ20" s="290" t="s">
        <v>33</v>
      </c>
      <c r="AK20" s="265" t="s">
        <v>43</v>
      </c>
      <c r="AL20" s="272" t="s">
        <v>283</v>
      </c>
      <c r="AM20" s="227" t="s">
        <v>283</v>
      </c>
      <c r="AN20" s="237" t="s">
        <v>43</v>
      </c>
      <c r="AO20" s="245">
        <v>51.71</v>
      </c>
      <c r="AP20" s="254">
        <v>85.71</v>
      </c>
      <c r="AQ20" s="405" t="s">
        <v>33</v>
      </c>
      <c r="AR20" s="469">
        <v>2</v>
      </c>
      <c r="AS20" s="272">
        <v>24</v>
      </c>
      <c r="AT20" s="227">
        <v>41</v>
      </c>
      <c r="AU20" s="237">
        <v>87</v>
      </c>
      <c r="AV20" s="245">
        <v>75</v>
      </c>
      <c r="AW20" s="254">
        <v>95</v>
      </c>
      <c r="AX20" s="259">
        <v>100</v>
      </c>
      <c r="AY20" s="265">
        <v>82</v>
      </c>
      <c r="AZ20" s="487">
        <v>36</v>
      </c>
    </row>
    <row r="21" spans="1:52" s="165" customFormat="1" ht="12.75" customHeight="1">
      <c r="A21" s="617"/>
      <c r="B21" s="168" t="s">
        <v>319</v>
      </c>
      <c r="C21" s="214">
        <v>79.31</v>
      </c>
      <c r="D21" s="227">
        <v>28.46</v>
      </c>
      <c r="E21" s="237">
        <v>63.41</v>
      </c>
      <c r="F21" s="245">
        <v>87.5</v>
      </c>
      <c r="G21" s="254" t="s">
        <v>43</v>
      </c>
      <c r="H21" s="290" t="s">
        <v>33</v>
      </c>
      <c r="I21" s="264" t="s">
        <v>283</v>
      </c>
      <c r="J21" s="271" t="s">
        <v>33</v>
      </c>
      <c r="K21" s="278" t="s">
        <v>33</v>
      </c>
      <c r="L21" s="281" t="s">
        <v>33</v>
      </c>
      <c r="M21" s="284" t="s">
        <v>33</v>
      </c>
      <c r="N21" s="287" t="s">
        <v>33</v>
      </c>
      <c r="O21" s="290" t="s">
        <v>283</v>
      </c>
      <c r="P21" s="264" t="s">
        <v>33</v>
      </c>
      <c r="Q21" s="271" t="s">
        <v>33</v>
      </c>
      <c r="R21" s="278" t="s">
        <v>33</v>
      </c>
      <c r="S21" s="519" t="s">
        <v>33</v>
      </c>
      <c r="T21" s="245" t="s">
        <v>43</v>
      </c>
      <c r="U21" s="287" t="s">
        <v>33</v>
      </c>
      <c r="V21" s="290" t="s">
        <v>33</v>
      </c>
      <c r="W21" s="264" t="s">
        <v>33</v>
      </c>
      <c r="X21" s="526" t="s">
        <v>33</v>
      </c>
      <c r="Y21" s="278" t="s">
        <v>283</v>
      </c>
      <c r="Z21" s="519" t="s">
        <v>420</v>
      </c>
      <c r="AA21" s="284" t="s">
        <v>33</v>
      </c>
      <c r="AB21" s="287" t="s">
        <v>283</v>
      </c>
      <c r="AC21" s="290" t="s">
        <v>283</v>
      </c>
      <c r="AD21" s="264" t="s">
        <v>33</v>
      </c>
      <c r="AE21" s="271" t="s">
        <v>33</v>
      </c>
      <c r="AF21" s="278" t="s">
        <v>33</v>
      </c>
      <c r="AG21" s="281" t="s">
        <v>33</v>
      </c>
      <c r="AH21" s="284" t="s">
        <v>33</v>
      </c>
      <c r="AI21" s="287">
        <v>92.6</v>
      </c>
      <c r="AJ21" s="290" t="s">
        <v>33</v>
      </c>
      <c r="AK21" s="264" t="s">
        <v>33</v>
      </c>
      <c r="AL21" s="271" t="s">
        <v>33</v>
      </c>
      <c r="AM21" s="278" t="s">
        <v>335</v>
      </c>
      <c r="AN21" s="281" t="s">
        <v>33</v>
      </c>
      <c r="AO21" s="284" t="s">
        <v>33</v>
      </c>
      <c r="AP21" s="287" t="s">
        <v>33</v>
      </c>
      <c r="AQ21" s="404" t="s">
        <v>33</v>
      </c>
      <c r="AR21" s="469">
        <v>32</v>
      </c>
      <c r="AS21" s="271" t="s">
        <v>33</v>
      </c>
      <c r="AT21" s="278" t="s">
        <v>33</v>
      </c>
      <c r="AU21" s="281" t="s">
        <v>33</v>
      </c>
      <c r="AV21" s="284" t="s">
        <v>33</v>
      </c>
      <c r="AW21" s="287" t="s">
        <v>33</v>
      </c>
      <c r="AX21" s="290" t="s">
        <v>33</v>
      </c>
      <c r="AY21" s="265">
        <v>91</v>
      </c>
      <c r="AZ21" s="487" t="s">
        <v>283</v>
      </c>
    </row>
    <row r="22" spans="1:52" s="165" customFormat="1" ht="12.75" customHeight="1">
      <c r="A22" s="617"/>
      <c r="B22" s="168" t="s">
        <v>320</v>
      </c>
      <c r="C22" s="214" t="s">
        <v>33</v>
      </c>
      <c r="D22" s="227" t="s">
        <v>43</v>
      </c>
      <c r="E22" s="237" t="s">
        <v>33</v>
      </c>
      <c r="F22" s="245" t="s">
        <v>43</v>
      </c>
      <c r="G22" s="254" t="s">
        <v>43</v>
      </c>
      <c r="H22" s="290" t="s">
        <v>33</v>
      </c>
      <c r="I22" s="264" t="s">
        <v>283</v>
      </c>
      <c r="J22" s="271" t="s">
        <v>33</v>
      </c>
      <c r="K22" s="278" t="s">
        <v>33</v>
      </c>
      <c r="L22" s="281" t="s">
        <v>33</v>
      </c>
      <c r="M22" s="284" t="s">
        <v>33</v>
      </c>
      <c r="N22" s="287" t="s">
        <v>33</v>
      </c>
      <c r="O22" s="290" t="s">
        <v>33</v>
      </c>
      <c r="P22" s="264" t="s">
        <v>33</v>
      </c>
      <c r="Q22" s="271" t="s">
        <v>33</v>
      </c>
      <c r="R22" s="278" t="s">
        <v>33</v>
      </c>
      <c r="S22" s="519" t="s">
        <v>33</v>
      </c>
      <c r="T22" s="284" t="s">
        <v>33</v>
      </c>
      <c r="U22" s="287" t="s">
        <v>33</v>
      </c>
      <c r="V22" s="290" t="s">
        <v>33</v>
      </c>
      <c r="W22" s="264" t="s">
        <v>33</v>
      </c>
      <c r="X22" s="526" t="s">
        <v>33</v>
      </c>
      <c r="Y22" s="278" t="s">
        <v>33</v>
      </c>
      <c r="Z22" s="519" t="s">
        <v>420</v>
      </c>
      <c r="AA22" s="284" t="s">
        <v>33</v>
      </c>
      <c r="AB22" s="287" t="s">
        <v>283</v>
      </c>
      <c r="AC22" s="290" t="s">
        <v>283</v>
      </c>
      <c r="AD22" s="264" t="s">
        <v>33</v>
      </c>
      <c r="AE22" s="271" t="s">
        <v>33</v>
      </c>
      <c r="AF22" s="278" t="s">
        <v>33</v>
      </c>
      <c r="AG22" s="281" t="s">
        <v>33</v>
      </c>
      <c r="AH22" s="284" t="s">
        <v>33</v>
      </c>
      <c r="AI22" s="287" t="s">
        <v>33</v>
      </c>
      <c r="AJ22" s="290">
        <v>100</v>
      </c>
      <c r="AK22" s="264">
        <v>99.23</v>
      </c>
      <c r="AL22" s="271">
        <v>98</v>
      </c>
      <c r="AM22" s="278">
        <v>100</v>
      </c>
      <c r="AN22" s="281">
        <v>98.92</v>
      </c>
      <c r="AO22" s="284" t="s">
        <v>33</v>
      </c>
      <c r="AP22" s="287" t="s">
        <v>33</v>
      </c>
      <c r="AQ22" s="404" t="s">
        <v>33</v>
      </c>
      <c r="AR22" s="469" t="s">
        <v>341</v>
      </c>
      <c r="AS22" s="271" t="s">
        <v>33</v>
      </c>
      <c r="AT22" s="278" t="s">
        <v>33</v>
      </c>
      <c r="AU22" s="281" t="s">
        <v>33</v>
      </c>
      <c r="AV22" s="284" t="s">
        <v>33</v>
      </c>
      <c r="AW22" s="287" t="s">
        <v>33</v>
      </c>
      <c r="AX22" s="290" t="s">
        <v>33</v>
      </c>
      <c r="AY22" s="264" t="s">
        <v>33</v>
      </c>
      <c r="AZ22" s="487" t="s">
        <v>283</v>
      </c>
    </row>
    <row r="23" spans="1:52" s="165" customFormat="1" ht="12.75" customHeight="1">
      <c r="A23" s="617"/>
      <c r="B23" s="168" t="s">
        <v>321</v>
      </c>
      <c r="C23" s="214" t="s">
        <v>33</v>
      </c>
      <c r="D23" s="227" t="s">
        <v>43</v>
      </c>
      <c r="E23" s="237" t="s">
        <v>33</v>
      </c>
      <c r="F23" s="245" t="s">
        <v>43</v>
      </c>
      <c r="G23" s="254" t="s">
        <v>43</v>
      </c>
      <c r="H23" s="290" t="s">
        <v>33</v>
      </c>
      <c r="I23" s="264" t="s">
        <v>33</v>
      </c>
      <c r="J23" s="271">
        <v>90.48</v>
      </c>
      <c r="K23" s="278" t="s">
        <v>33</v>
      </c>
      <c r="L23" s="281" t="s">
        <v>33</v>
      </c>
      <c r="M23" s="284" t="s">
        <v>33</v>
      </c>
      <c r="N23" s="287" t="s">
        <v>33</v>
      </c>
      <c r="O23" s="290">
        <v>7.06</v>
      </c>
      <c r="P23" s="264" t="s">
        <v>33</v>
      </c>
      <c r="Q23" s="271" t="s">
        <v>33</v>
      </c>
      <c r="R23" s="278" t="s">
        <v>33</v>
      </c>
      <c r="S23" s="519">
        <v>2.67</v>
      </c>
      <c r="T23" s="245" t="s">
        <v>43</v>
      </c>
      <c r="U23" s="287" t="s">
        <v>33</v>
      </c>
      <c r="V23" s="290" t="s">
        <v>33</v>
      </c>
      <c r="W23" s="264" t="s">
        <v>33</v>
      </c>
      <c r="X23" s="526" t="s">
        <v>33</v>
      </c>
      <c r="Y23" s="278" t="s">
        <v>33</v>
      </c>
      <c r="Z23" s="519">
        <v>4.94</v>
      </c>
      <c r="AA23" s="284" t="s">
        <v>33</v>
      </c>
      <c r="AB23" s="287" t="s">
        <v>33</v>
      </c>
      <c r="AC23" s="290">
        <v>94.12</v>
      </c>
      <c r="AD23" s="264" t="s">
        <v>33</v>
      </c>
      <c r="AE23" s="271" t="s">
        <v>33</v>
      </c>
      <c r="AF23" s="278" t="s">
        <v>33</v>
      </c>
      <c r="AG23" s="281" t="s">
        <v>33</v>
      </c>
      <c r="AH23" s="284" t="s">
        <v>33</v>
      </c>
      <c r="AI23" s="287" t="s">
        <v>33</v>
      </c>
      <c r="AJ23" s="290">
        <v>96</v>
      </c>
      <c r="AK23" s="264">
        <v>99.23</v>
      </c>
      <c r="AL23" s="271">
        <v>98</v>
      </c>
      <c r="AM23" s="278">
        <v>100</v>
      </c>
      <c r="AN23" s="281">
        <v>100</v>
      </c>
      <c r="AO23" s="284" t="s">
        <v>33</v>
      </c>
      <c r="AP23" s="287">
        <v>92.31</v>
      </c>
      <c r="AQ23" s="404" t="s">
        <v>33</v>
      </c>
      <c r="AR23" s="469" t="s">
        <v>341</v>
      </c>
      <c r="AS23" s="271">
        <v>26</v>
      </c>
      <c r="AT23" s="278" t="s">
        <v>33</v>
      </c>
      <c r="AU23" s="281" t="s">
        <v>33</v>
      </c>
      <c r="AV23" s="284" t="s">
        <v>33</v>
      </c>
      <c r="AW23" s="287" t="s">
        <v>33</v>
      </c>
      <c r="AX23" s="290" t="s">
        <v>33</v>
      </c>
      <c r="AY23" s="264" t="s">
        <v>33</v>
      </c>
      <c r="AZ23" s="487" t="s">
        <v>283</v>
      </c>
    </row>
    <row r="24" spans="1:52" s="165" customFormat="1" ht="12.75" customHeight="1">
      <c r="A24" s="617"/>
      <c r="B24" s="168" t="s">
        <v>322</v>
      </c>
      <c r="C24" s="214" t="s">
        <v>33</v>
      </c>
      <c r="D24" s="227" t="s">
        <v>43</v>
      </c>
      <c r="E24" s="237" t="s">
        <v>33</v>
      </c>
      <c r="F24" s="245" t="s">
        <v>43</v>
      </c>
      <c r="G24" s="254" t="s">
        <v>43</v>
      </c>
      <c r="H24" s="290" t="s">
        <v>33</v>
      </c>
      <c r="I24" s="264" t="s">
        <v>33</v>
      </c>
      <c r="J24" s="271" t="s">
        <v>33</v>
      </c>
      <c r="K24" s="278" t="s">
        <v>33</v>
      </c>
      <c r="L24" s="281" t="s">
        <v>33</v>
      </c>
      <c r="M24" s="284" t="s">
        <v>33</v>
      </c>
      <c r="N24" s="287" t="s">
        <v>33</v>
      </c>
      <c r="O24" s="290" t="s">
        <v>283</v>
      </c>
      <c r="P24" s="264" t="s">
        <v>33</v>
      </c>
      <c r="Q24" s="271" t="s">
        <v>33</v>
      </c>
      <c r="R24" s="278" t="s">
        <v>33</v>
      </c>
      <c r="S24" s="519" t="s">
        <v>33</v>
      </c>
      <c r="T24" s="284" t="s">
        <v>33</v>
      </c>
      <c r="U24" s="287">
        <v>54.32</v>
      </c>
      <c r="V24" s="290">
        <v>37.5</v>
      </c>
      <c r="W24" s="264" t="s">
        <v>33</v>
      </c>
      <c r="X24" s="526" t="s">
        <v>33</v>
      </c>
      <c r="Y24" s="278" t="s">
        <v>283</v>
      </c>
      <c r="Z24" s="519" t="s">
        <v>420</v>
      </c>
      <c r="AA24" s="284" t="s">
        <v>33</v>
      </c>
      <c r="AB24" s="287" t="s">
        <v>33</v>
      </c>
      <c r="AC24" s="290" t="s">
        <v>283</v>
      </c>
      <c r="AD24" s="264" t="s">
        <v>33</v>
      </c>
      <c r="AE24" s="271" t="s">
        <v>33</v>
      </c>
      <c r="AF24" s="278" t="s">
        <v>33</v>
      </c>
      <c r="AG24" s="281" t="s">
        <v>33</v>
      </c>
      <c r="AH24" s="284" t="s">
        <v>33</v>
      </c>
      <c r="AI24" s="287" t="s">
        <v>33</v>
      </c>
      <c r="AJ24" s="290">
        <v>12.5</v>
      </c>
      <c r="AK24" s="264">
        <v>22.31</v>
      </c>
      <c r="AL24" s="271">
        <v>54</v>
      </c>
      <c r="AM24" s="278">
        <v>64.71</v>
      </c>
      <c r="AN24" s="281">
        <v>95.7</v>
      </c>
      <c r="AO24" s="284" t="s">
        <v>33</v>
      </c>
      <c r="AP24" s="287" t="s">
        <v>33</v>
      </c>
      <c r="AQ24" s="404" t="s">
        <v>302</v>
      </c>
      <c r="AR24" s="469" t="s">
        <v>341</v>
      </c>
      <c r="AS24" s="271" t="s">
        <v>33</v>
      </c>
      <c r="AT24" s="278" t="s">
        <v>33</v>
      </c>
      <c r="AU24" s="281" t="s">
        <v>33</v>
      </c>
      <c r="AV24" s="284" t="s">
        <v>33</v>
      </c>
      <c r="AW24" s="287" t="s">
        <v>33</v>
      </c>
      <c r="AX24" s="290" t="s">
        <v>33</v>
      </c>
      <c r="AY24" s="264" t="s">
        <v>33</v>
      </c>
      <c r="AZ24" s="487" t="s">
        <v>283</v>
      </c>
    </row>
    <row r="25" spans="1:52" s="165" customFormat="1" ht="13.5" customHeight="1">
      <c r="A25" s="617"/>
      <c r="B25" s="207" t="s">
        <v>339</v>
      </c>
      <c r="C25" s="218" t="s">
        <v>283</v>
      </c>
      <c r="D25" s="227" t="s">
        <v>33</v>
      </c>
      <c r="E25" s="237" t="s">
        <v>33</v>
      </c>
      <c r="F25" s="245" t="s">
        <v>33</v>
      </c>
      <c r="G25" s="254" t="s">
        <v>33</v>
      </c>
      <c r="H25" s="259" t="s">
        <v>33</v>
      </c>
      <c r="I25" s="265" t="s">
        <v>33</v>
      </c>
      <c r="J25" s="272" t="s">
        <v>33</v>
      </c>
      <c r="K25" s="227" t="s">
        <v>33</v>
      </c>
      <c r="L25" s="237" t="s">
        <v>33</v>
      </c>
      <c r="M25" s="245" t="s">
        <v>33</v>
      </c>
      <c r="N25" s="254" t="s">
        <v>33</v>
      </c>
      <c r="O25" s="259" t="s">
        <v>33</v>
      </c>
      <c r="P25" s="265" t="s">
        <v>33</v>
      </c>
      <c r="Q25" s="272" t="s">
        <v>33</v>
      </c>
      <c r="R25" s="227" t="s">
        <v>33</v>
      </c>
      <c r="S25" s="520" t="s">
        <v>33</v>
      </c>
      <c r="T25" s="245" t="s">
        <v>283</v>
      </c>
      <c r="U25" s="254">
        <v>87.58</v>
      </c>
      <c r="V25" s="259" t="s">
        <v>283</v>
      </c>
      <c r="W25" s="265" t="s">
        <v>283</v>
      </c>
      <c r="X25" s="527" t="s">
        <v>33</v>
      </c>
      <c r="Y25" s="227" t="s">
        <v>283</v>
      </c>
      <c r="Z25" s="520" t="s">
        <v>420</v>
      </c>
      <c r="AA25" s="245" t="s">
        <v>283</v>
      </c>
      <c r="AB25" s="254" t="s">
        <v>283</v>
      </c>
      <c r="AC25" s="259" t="s">
        <v>283</v>
      </c>
      <c r="AD25" s="264" t="s">
        <v>33</v>
      </c>
      <c r="AE25" s="271" t="s">
        <v>33</v>
      </c>
      <c r="AF25" s="278" t="s">
        <v>33</v>
      </c>
      <c r="AG25" s="281" t="s">
        <v>33</v>
      </c>
      <c r="AH25" s="245" t="s">
        <v>283</v>
      </c>
      <c r="AI25" s="254" t="s">
        <v>283</v>
      </c>
      <c r="AJ25" s="259" t="s">
        <v>33</v>
      </c>
      <c r="AK25" s="265" t="s">
        <v>33</v>
      </c>
      <c r="AL25" s="272" t="s">
        <v>33</v>
      </c>
      <c r="AM25" s="227" t="s">
        <v>33</v>
      </c>
      <c r="AN25" s="237" t="s">
        <v>33</v>
      </c>
      <c r="AO25" s="245" t="s">
        <v>33</v>
      </c>
      <c r="AP25" s="254" t="s">
        <v>33</v>
      </c>
      <c r="AQ25" s="405" t="s">
        <v>341</v>
      </c>
      <c r="AR25" s="469" t="s">
        <v>341</v>
      </c>
      <c r="AS25" s="272" t="s">
        <v>283</v>
      </c>
      <c r="AT25" s="227" t="s">
        <v>283</v>
      </c>
      <c r="AU25" s="237" t="s">
        <v>283</v>
      </c>
      <c r="AV25" s="245" t="s">
        <v>283</v>
      </c>
      <c r="AW25" s="254" t="s">
        <v>283</v>
      </c>
      <c r="AX25" s="259" t="s">
        <v>283</v>
      </c>
      <c r="AY25" s="265" t="s">
        <v>283</v>
      </c>
      <c r="AZ25" s="487" t="s">
        <v>283</v>
      </c>
    </row>
    <row r="26" spans="1:52" s="165" customFormat="1" ht="13.5" customHeight="1">
      <c r="A26" s="617"/>
      <c r="B26" s="207" t="s">
        <v>395</v>
      </c>
      <c r="C26" s="218" t="s">
        <v>283</v>
      </c>
      <c r="D26" s="227" t="s">
        <v>33</v>
      </c>
      <c r="E26" s="237" t="s">
        <v>33</v>
      </c>
      <c r="F26" s="245" t="s">
        <v>33</v>
      </c>
      <c r="G26" s="254" t="s">
        <v>33</v>
      </c>
      <c r="H26" s="259" t="s">
        <v>33</v>
      </c>
      <c r="I26" s="265" t="s">
        <v>33</v>
      </c>
      <c r="J26" s="272" t="s">
        <v>33</v>
      </c>
      <c r="K26" s="227" t="s">
        <v>33</v>
      </c>
      <c r="L26" s="237" t="s">
        <v>33</v>
      </c>
      <c r="M26" s="245" t="s">
        <v>33</v>
      </c>
      <c r="N26" s="254" t="s">
        <v>33</v>
      </c>
      <c r="O26" s="259" t="s">
        <v>33</v>
      </c>
      <c r="P26" s="265" t="s">
        <v>33</v>
      </c>
      <c r="Q26" s="272" t="s">
        <v>33</v>
      </c>
      <c r="R26" s="227" t="s">
        <v>33</v>
      </c>
      <c r="S26" s="520" t="s">
        <v>33</v>
      </c>
      <c r="T26" s="245" t="s">
        <v>283</v>
      </c>
      <c r="U26" s="254" t="s">
        <v>33</v>
      </c>
      <c r="V26" s="259" t="s">
        <v>33</v>
      </c>
      <c r="W26" s="265" t="s">
        <v>33</v>
      </c>
      <c r="X26" s="527" t="s">
        <v>33</v>
      </c>
      <c r="Y26" s="227" t="s">
        <v>33</v>
      </c>
      <c r="Z26" s="520" t="s">
        <v>420</v>
      </c>
      <c r="AA26" s="245" t="s">
        <v>283</v>
      </c>
      <c r="AB26" s="254" t="s">
        <v>33</v>
      </c>
      <c r="AC26" s="259" t="s">
        <v>33</v>
      </c>
      <c r="AD26" s="265" t="s">
        <v>33</v>
      </c>
      <c r="AE26" s="272" t="s">
        <v>33</v>
      </c>
      <c r="AF26" s="227" t="s">
        <v>33</v>
      </c>
      <c r="AG26" s="237" t="s">
        <v>283</v>
      </c>
      <c r="AH26" s="245" t="s">
        <v>283</v>
      </c>
      <c r="AI26" s="254" t="s">
        <v>33</v>
      </c>
      <c r="AJ26" s="259" t="s">
        <v>33</v>
      </c>
      <c r="AK26" s="265" t="s">
        <v>33</v>
      </c>
      <c r="AL26" s="272" t="s">
        <v>33</v>
      </c>
      <c r="AM26" s="227" t="s">
        <v>283</v>
      </c>
      <c r="AN26" s="237" t="s">
        <v>283</v>
      </c>
      <c r="AO26" s="245" t="s">
        <v>33</v>
      </c>
      <c r="AP26" s="254" t="s">
        <v>33</v>
      </c>
      <c r="AQ26" s="405">
        <v>83.76</v>
      </c>
      <c r="AR26" s="466" t="s">
        <v>283</v>
      </c>
      <c r="AS26" s="272" t="s">
        <v>283</v>
      </c>
      <c r="AT26" s="227" t="s">
        <v>33</v>
      </c>
      <c r="AU26" s="237" t="s">
        <v>33</v>
      </c>
      <c r="AV26" s="245" t="s">
        <v>33</v>
      </c>
      <c r="AW26" s="254" t="s">
        <v>33</v>
      </c>
      <c r="AX26" s="259" t="s">
        <v>33</v>
      </c>
      <c r="AY26" s="265" t="s">
        <v>283</v>
      </c>
      <c r="AZ26" s="487" t="s">
        <v>283</v>
      </c>
    </row>
    <row r="27" spans="1:52" s="165" customFormat="1" ht="13.5" customHeight="1">
      <c r="A27" s="617"/>
      <c r="B27" s="207" t="s">
        <v>340</v>
      </c>
      <c r="C27" s="219" t="s">
        <v>283</v>
      </c>
      <c r="D27" s="228" t="s">
        <v>33</v>
      </c>
      <c r="E27" s="238" t="s">
        <v>33</v>
      </c>
      <c r="F27" s="246" t="s">
        <v>33</v>
      </c>
      <c r="G27" s="255" t="s">
        <v>33</v>
      </c>
      <c r="H27" s="260" t="s">
        <v>33</v>
      </c>
      <c r="I27" s="268" t="s">
        <v>33</v>
      </c>
      <c r="J27" s="275" t="s">
        <v>33</v>
      </c>
      <c r="K27" s="228" t="s">
        <v>33</v>
      </c>
      <c r="L27" s="238" t="s">
        <v>33</v>
      </c>
      <c r="M27" s="246" t="s">
        <v>33</v>
      </c>
      <c r="N27" s="255" t="s">
        <v>33</v>
      </c>
      <c r="O27" s="260" t="s">
        <v>33</v>
      </c>
      <c r="P27" s="268" t="s">
        <v>33</v>
      </c>
      <c r="Q27" s="275" t="s">
        <v>33</v>
      </c>
      <c r="R27" s="228" t="s">
        <v>33</v>
      </c>
      <c r="S27" s="523" t="s">
        <v>33</v>
      </c>
      <c r="T27" s="246" t="s">
        <v>283</v>
      </c>
      <c r="U27" s="255" t="s">
        <v>283</v>
      </c>
      <c r="V27" s="260" t="s">
        <v>283</v>
      </c>
      <c r="W27" s="268" t="s">
        <v>283</v>
      </c>
      <c r="X27" s="530" t="s">
        <v>33</v>
      </c>
      <c r="Y27" s="228" t="s">
        <v>283</v>
      </c>
      <c r="Z27" s="523" t="s">
        <v>420</v>
      </c>
      <c r="AA27" s="246" t="s">
        <v>283</v>
      </c>
      <c r="AB27" s="255" t="s">
        <v>283</v>
      </c>
      <c r="AC27" s="260">
        <v>4.76</v>
      </c>
      <c r="AD27" s="264" t="s">
        <v>33</v>
      </c>
      <c r="AE27" s="271" t="s">
        <v>33</v>
      </c>
      <c r="AF27" s="278" t="s">
        <v>33</v>
      </c>
      <c r="AG27" s="281" t="s">
        <v>33</v>
      </c>
      <c r="AH27" s="246" t="s">
        <v>283</v>
      </c>
      <c r="AI27" s="255" t="s">
        <v>283</v>
      </c>
      <c r="AJ27" s="260" t="s">
        <v>33</v>
      </c>
      <c r="AK27" s="268" t="s">
        <v>33</v>
      </c>
      <c r="AL27" s="275" t="s">
        <v>33</v>
      </c>
      <c r="AM27" s="228" t="s">
        <v>33</v>
      </c>
      <c r="AN27" s="238" t="s">
        <v>33</v>
      </c>
      <c r="AO27" s="246" t="s">
        <v>33</v>
      </c>
      <c r="AP27" s="255" t="s">
        <v>33</v>
      </c>
      <c r="AQ27" s="408" t="s">
        <v>341</v>
      </c>
      <c r="AR27" s="470" t="s">
        <v>341</v>
      </c>
      <c r="AS27" s="275" t="s">
        <v>283</v>
      </c>
      <c r="AT27" s="228" t="s">
        <v>283</v>
      </c>
      <c r="AU27" s="238" t="s">
        <v>283</v>
      </c>
      <c r="AV27" s="246" t="s">
        <v>283</v>
      </c>
      <c r="AW27" s="255" t="s">
        <v>283</v>
      </c>
      <c r="AX27" s="260" t="s">
        <v>283</v>
      </c>
      <c r="AY27" s="268" t="s">
        <v>283</v>
      </c>
      <c r="AZ27" s="490" t="s">
        <v>283</v>
      </c>
    </row>
    <row r="28" spans="1:52" s="165" customFormat="1" ht="13.5" customHeight="1" thickBot="1">
      <c r="A28" s="617"/>
      <c r="B28" s="180" t="s">
        <v>323</v>
      </c>
      <c r="C28" s="216" t="s">
        <v>283</v>
      </c>
      <c r="D28" s="229" t="s">
        <v>33</v>
      </c>
      <c r="E28" s="235" t="s">
        <v>33</v>
      </c>
      <c r="F28" s="247" t="s">
        <v>43</v>
      </c>
      <c r="G28" s="256" t="s">
        <v>43</v>
      </c>
      <c r="H28" s="261" t="s">
        <v>43</v>
      </c>
      <c r="I28" s="269" t="s">
        <v>283</v>
      </c>
      <c r="J28" s="276" t="s">
        <v>33</v>
      </c>
      <c r="K28" s="229" t="s">
        <v>43</v>
      </c>
      <c r="L28" s="235" t="s">
        <v>43</v>
      </c>
      <c r="M28" s="247" t="s">
        <v>43</v>
      </c>
      <c r="N28" s="256" t="s">
        <v>43</v>
      </c>
      <c r="O28" s="261" t="s">
        <v>283</v>
      </c>
      <c r="P28" s="269" t="s">
        <v>43</v>
      </c>
      <c r="Q28" s="276" t="s">
        <v>43</v>
      </c>
      <c r="R28" s="229" t="s">
        <v>43</v>
      </c>
      <c r="S28" s="524" t="s">
        <v>33</v>
      </c>
      <c r="T28" s="247" t="s">
        <v>43</v>
      </c>
      <c r="U28" s="256">
        <v>46.64</v>
      </c>
      <c r="V28" s="261">
        <v>30.88</v>
      </c>
      <c r="W28" s="269" t="s">
        <v>43</v>
      </c>
      <c r="X28" s="531" t="s">
        <v>33</v>
      </c>
      <c r="Y28" s="229" t="s">
        <v>283</v>
      </c>
      <c r="Z28" s="524" t="s">
        <v>420</v>
      </c>
      <c r="AA28" s="247" t="s">
        <v>43</v>
      </c>
      <c r="AB28" s="256" t="s">
        <v>283</v>
      </c>
      <c r="AC28" s="261">
        <v>14.29</v>
      </c>
      <c r="AD28" s="269" t="s">
        <v>43</v>
      </c>
      <c r="AE28" s="276" t="s">
        <v>43</v>
      </c>
      <c r="AF28" s="229" t="s">
        <v>43</v>
      </c>
      <c r="AG28" s="235" t="s">
        <v>43</v>
      </c>
      <c r="AH28" s="247" t="s">
        <v>43</v>
      </c>
      <c r="AI28" s="256" t="s">
        <v>43</v>
      </c>
      <c r="AJ28" s="261" t="s">
        <v>33</v>
      </c>
      <c r="AK28" s="269" t="s">
        <v>43</v>
      </c>
      <c r="AL28" s="276" t="s">
        <v>283</v>
      </c>
      <c r="AM28" s="229" t="s">
        <v>33</v>
      </c>
      <c r="AN28" s="235" t="s">
        <v>43</v>
      </c>
      <c r="AO28" s="247" t="s">
        <v>43</v>
      </c>
      <c r="AP28" s="256" t="s">
        <v>43</v>
      </c>
      <c r="AQ28" s="409" t="s">
        <v>33</v>
      </c>
      <c r="AR28" s="471" t="s">
        <v>341</v>
      </c>
      <c r="AS28" s="276" t="s">
        <v>43</v>
      </c>
      <c r="AT28" s="229" t="s">
        <v>43</v>
      </c>
      <c r="AU28" s="235" t="s">
        <v>43</v>
      </c>
      <c r="AV28" s="247" t="s">
        <v>43</v>
      </c>
      <c r="AW28" s="256" t="s">
        <v>283</v>
      </c>
      <c r="AX28" s="261" t="s">
        <v>283</v>
      </c>
      <c r="AY28" s="269" t="s">
        <v>43</v>
      </c>
      <c r="AZ28" s="488" t="s">
        <v>283</v>
      </c>
    </row>
    <row r="29" spans="1:52" s="165" customFormat="1" ht="13.5" customHeight="1">
      <c r="A29" s="617"/>
      <c r="B29" s="210" t="s">
        <v>327</v>
      </c>
      <c r="C29" s="220" t="s">
        <v>33</v>
      </c>
      <c r="D29" s="230">
        <v>184</v>
      </c>
      <c r="E29" s="236" t="s">
        <v>33</v>
      </c>
      <c r="F29" s="242" t="s">
        <v>33</v>
      </c>
      <c r="G29" s="250" t="s">
        <v>33</v>
      </c>
      <c r="H29" s="290" t="s">
        <v>33</v>
      </c>
      <c r="I29" s="264" t="s">
        <v>283</v>
      </c>
      <c r="J29" s="271">
        <v>15</v>
      </c>
      <c r="K29" s="278">
        <v>91</v>
      </c>
      <c r="L29" s="281">
        <v>228</v>
      </c>
      <c r="M29" s="284" t="s">
        <v>33</v>
      </c>
      <c r="N29" s="287">
        <v>5640</v>
      </c>
      <c r="O29" s="290">
        <v>18</v>
      </c>
      <c r="P29" s="264">
        <v>45</v>
      </c>
      <c r="Q29" s="271" t="s">
        <v>33</v>
      </c>
      <c r="R29" s="278">
        <v>287</v>
      </c>
      <c r="S29" s="519" t="s">
        <v>33</v>
      </c>
      <c r="T29" s="284">
        <v>12</v>
      </c>
      <c r="U29" s="287" t="s">
        <v>33</v>
      </c>
      <c r="V29" s="290" t="s">
        <v>33</v>
      </c>
      <c r="W29" s="264">
        <v>60</v>
      </c>
      <c r="X29" s="526" t="s">
        <v>33</v>
      </c>
      <c r="Y29" s="278">
        <v>829</v>
      </c>
      <c r="Z29" s="519" t="s">
        <v>420</v>
      </c>
      <c r="AA29" s="284">
        <v>290</v>
      </c>
      <c r="AB29" s="287" t="s">
        <v>283</v>
      </c>
      <c r="AC29" s="290" t="s">
        <v>283</v>
      </c>
      <c r="AD29" s="264">
        <v>555</v>
      </c>
      <c r="AE29" s="271">
        <v>63</v>
      </c>
      <c r="AF29" s="278">
        <v>24</v>
      </c>
      <c r="AG29" s="281">
        <v>13</v>
      </c>
      <c r="AH29" s="284">
        <v>37</v>
      </c>
      <c r="AI29" s="287" t="s">
        <v>33</v>
      </c>
      <c r="AJ29" s="290" t="s">
        <v>33</v>
      </c>
      <c r="AK29" s="264" t="s">
        <v>33</v>
      </c>
      <c r="AL29" s="271" t="s">
        <v>33</v>
      </c>
      <c r="AM29" s="278" t="s">
        <v>33</v>
      </c>
      <c r="AN29" s="281" t="s">
        <v>33</v>
      </c>
      <c r="AO29" s="284">
        <v>549</v>
      </c>
      <c r="AP29" s="287" t="s">
        <v>33</v>
      </c>
      <c r="AQ29" s="404">
        <v>19</v>
      </c>
      <c r="AR29" s="472">
        <v>50</v>
      </c>
      <c r="AS29" s="479">
        <v>46</v>
      </c>
      <c r="AT29" s="480">
        <v>74</v>
      </c>
      <c r="AU29" s="296">
        <v>366</v>
      </c>
      <c r="AV29" s="299">
        <v>110</v>
      </c>
      <c r="AW29" s="482">
        <v>29</v>
      </c>
      <c r="AX29" s="483">
        <v>40</v>
      </c>
      <c r="AY29" s="305" t="s">
        <v>283</v>
      </c>
      <c r="AZ29" s="491">
        <v>186</v>
      </c>
    </row>
    <row r="30" spans="1:52" s="165" customFormat="1" ht="13.5" customHeight="1">
      <c r="A30" s="617"/>
      <c r="B30" s="211" t="s">
        <v>324</v>
      </c>
      <c r="C30" s="221" t="s">
        <v>33</v>
      </c>
      <c r="D30" s="231">
        <v>19.57</v>
      </c>
      <c r="E30" s="237" t="s">
        <v>33</v>
      </c>
      <c r="F30" s="241" t="s">
        <v>33</v>
      </c>
      <c r="G30" s="251" t="s">
        <v>33</v>
      </c>
      <c r="H30" s="259" t="s">
        <v>33</v>
      </c>
      <c r="I30" s="265" t="s">
        <v>283</v>
      </c>
      <c r="J30" s="272">
        <v>46.67</v>
      </c>
      <c r="K30" s="227">
        <v>76.92</v>
      </c>
      <c r="L30" s="237">
        <v>36.4</v>
      </c>
      <c r="M30" s="245" t="s">
        <v>33</v>
      </c>
      <c r="N30" s="254">
        <v>60.71</v>
      </c>
      <c r="O30" s="259">
        <v>33.33</v>
      </c>
      <c r="P30" s="265">
        <v>80</v>
      </c>
      <c r="Q30" s="272" t="s">
        <v>33</v>
      </c>
      <c r="R30" s="227">
        <v>49.13</v>
      </c>
      <c r="S30" s="520" t="s">
        <v>33</v>
      </c>
      <c r="T30" s="245">
        <v>25</v>
      </c>
      <c r="U30" s="254" t="s">
        <v>33</v>
      </c>
      <c r="V30" s="259" t="s">
        <v>33</v>
      </c>
      <c r="W30" s="265">
        <v>78.33</v>
      </c>
      <c r="X30" s="527" t="s">
        <v>33</v>
      </c>
      <c r="Y30" s="227">
        <v>63.33</v>
      </c>
      <c r="Z30" s="520" t="s">
        <v>420</v>
      </c>
      <c r="AA30" s="245">
        <v>32.76</v>
      </c>
      <c r="AB30" s="254" t="s">
        <v>283</v>
      </c>
      <c r="AC30" s="259" t="s">
        <v>283</v>
      </c>
      <c r="AD30" s="265">
        <v>64.98</v>
      </c>
      <c r="AE30" s="272">
        <v>76.19</v>
      </c>
      <c r="AF30" s="227">
        <v>45.83</v>
      </c>
      <c r="AG30" s="237">
        <v>69.23</v>
      </c>
      <c r="AH30" s="245">
        <v>21.62</v>
      </c>
      <c r="AI30" s="254" t="s">
        <v>33</v>
      </c>
      <c r="AJ30" s="259" t="s">
        <v>33</v>
      </c>
      <c r="AK30" s="265" t="s">
        <v>33</v>
      </c>
      <c r="AL30" s="272" t="s">
        <v>33</v>
      </c>
      <c r="AM30" s="227" t="s">
        <v>33</v>
      </c>
      <c r="AN30" s="237" t="s">
        <v>33</v>
      </c>
      <c r="AO30" s="245">
        <v>40.26</v>
      </c>
      <c r="AP30" s="254" t="s">
        <v>33</v>
      </c>
      <c r="AQ30" s="405">
        <v>72.22</v>
      </c>
      <c r="AR30" s="473">
        <v>14</v>
      </c>
      <c r="AS30" s="292">
        <v>24</v>
      </c>
      <c r="AT30" s="294">
        <v>47</v>
      </c>
      <c r="AU30" s="297">
        <v>43</v>
      </c>
      <c r="AV30" s="481">
        <v>52</v>
      </c>
      <c r="AW30" s="303">
        <v>34</v>
      </c>
      <c r="AX30" s="301">
        <v>60</v>
      </c>
      <c r="AY30" s="484" t="s">
        <v>283</v>
      </c>
      <c r="AZ30" s="492">
        <v>48</v>
      </c>
    </row>
    <row r="31" spans="1:52" s="165" customFormat="1" ht="13.5" customHeight="1" thickBot="1">
      <c r="A31" s="618"/>
      <c r="B31" s="212" t="s">
        <v>325</v>
      </c>
      <c r="C31" s="216" t="s">
        <v>33</v>
      </c>
      <c r="D31" s="232">
        <v>0</v>
      </c>
      <c r="E31" s="235" t="s">
        <v>33</v>
      </c>
      <c r="F31" s="248" t="s">
        <v>33</v>
      </c>
      <c r="G31" s="257" t="s">
        <v>33</v>
      </c>
      <c r="H31" s="261" t="s">
        <v>33</v>
      </c>
      <c r="I31" s="269" t="s">
        <v>283</v>
      </c>
      <c r="J31" s="276">
        <v>20</v>
      </c>
      <c r="K31" s="229">
        <v>50.55</v>
      </c>
      <c r="L31" s="235">
        <v>48.68</v>
      </c>
      <c r="M31" s="247" t="s">
        <v>33</v>
      </c>
      <c r="N31" s="256">
        <v>68.18</v>
      </c>
      <c r="O31" s="261">
        <v>50</v>
      </c>
      <c r="P31" s="269">
        <v>4.44</v>
      </c>
      <c r="Q31" s="276" t="s">
        <v>33</v>
      </c>
      <c r="R31" s="229">
        <v>21.68</v>
      </c>
      <c r="S31" s="524" t="s">
        <v>33</v>
      </c>
      <c r="T31" s="247">
        <v>0</v>
      </c>
      <c r="U31" s="256" t="s">
        <v>33</v>
      </c>
      <c r="V31" s="261" t="s">
        <v>33</v>
      </c>
      <c r="W31" s="269">
        <v>71.67</v>
      </c>
      <c r="X31" s="531" t="s">
        <v>33</v>
      </c>
      <c r="Y31" s="229">
        <v>15.48</v>
      </c>
      <c r="Z31" s="524" t="s">
        <v>420</v>
      </c>
      <c r="AA31" s="247">
        <v>3.11</v>
      </c>
      <c r="AB31" s="256" t="s">
        <v>283</v>
      </c>
      <c r="AC31" s="261" t="s">
        <v>283</v>
      </c>
      <c r="AD31" s="269">
        <v>2.34</v>
      </c>
      <c r="AE31" s="276">
        <v>1.59</v>
      </c>
      <c r="AF31" s="229">
        <v>0</v>
      </c>
      <c r="AG31" s="235">
        <v>0</v>
      </c>
      <c r="AH31" s="247">
        <v>10.81</v>
      </c>
      <c r="AI31" s="256" t="s">
        <v>33</v>
      </c>
      <c r="AJ31" s="261" t="s">
        <v>33</v>
      </c>
      <c r="AK31" s="269" t="s">
        <v>33</v>
      </c>
      <c r="AL31" s="276" t="s">
        <v>33</v>
      </c>
      <c r="AM31" s="229" t="s">
        <v>33</v>
      </c>
      <c r="AN31" s="235" t="s">
        <v>33</v>
      </c>
      <c r="AO31" s="247">
        <v>0.73</v>
      </c>
      <c r="AP31" s="256" t="s">
        <v>33</v>
      </c>
      <c r="AQ31" s="409">
        <v>0</v>
      </c>
      <c r="AR31" s="474" t="s">
        <v>341</v>
      </c>
      <c r="AS31" s="293">
        <v>42</v>
      </c>
      <c r="AT31" s="295">
        <v>15</v>
      </c>
      <c r="AU31" s="298">
        <v>51</v>
      </c>
      <c r="AV31" s="300">
        <v>15</v>
      </c>
      <c r="AW31" s="304">
        <v>3</v>
      </c>
      <c r="AX31" s="302" t="s">
        <v>283</v>
      </c>
      <c r="AY31" s="306" t="s">
        <v>283</v>
      </c>
      <c r="AZ31" s="493">
        <v>1</v>
      </c>
    </row>
    <row r="32" spans="1:46" s="165" customFormat="1" ht="13.5" customHeight="1">
      <c r="A32" s="200"/>
      <c r="B32" s="201"/>
      <c r="C32" s="202"/>
      <c r="D32" s="202"/>
      <c r="E32" s="202"/>
      <c r="F32" s="202"/>
      <c r="G32" s="202"/>
      <c r="H32" s="202"/>
      <c r="I32" s="202"/>
      <c r="J32" s="202"/>
      <c r="K32" s="399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3"/>
      <c r="AN32" s="203"/>
      <c r="AO32" s="203"/>
      <c r="AP32" s="203"/>
      <c r="AQ32" s="203"/>
      <c r="AR32" s="203"/>
      <c r="AS32" s="203"/>
      <c r="AT32" s="203"/>
    </row>
    <row r="33" spans="1:46" s="165" customFormat="1" ht="12.75" customHeight="1">
      <c r="A33" s="208"/>
      <c r="B33" s="205"/>
      <c r="C33" s="205"/>
      <c r="D33" s="205"/>
      <c r="E33" s="205"/>
      <c r="F33" s="205"/>
      <c r="G33" s="205"/>
      <c r="H33" s="205"/>
      <c r="I33" s="205"/>
      <c r="J33" s="205"/>
      <c r="K33" s="400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</row>
    <row r="34" spans="1:63" s="165" customFormat="1" ht="12.75" customHeight="1">
      <c r="A34" s="209" t="s">
        <v>360</v>
      </c>
      <c r="B34" s="206"/>
      <c r="C34" s="206"/>
      <c r="D34" s="206"/>
      <c r="E34" s="206"/>
      <c r="F34" s="206"/>
      <c r="G34" s="206"/>
      <c r="H34" s="206"/>
      <c r="I34" s="206"/>
      <c r="J34" s="206"/>
      <c r="K34" s="401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BD34" s="169"/>
      <c r="BE34" s="169"/>
      <c r="BF34" s="169"/>
      <c r="BG34" s="169"/>
      <c r="BH34" s="169"/>
      <c r="BI34" s="169"/>
      <c r="BJ34" s="169"/>
      <c r="BK34" s="169"/>
    </row>
    <row r="35" spans="1:55" s="165" customFormat="1" ht="13.5" customHeight="1">
      <c r="A35" s="209" t="s">
        <v>396</v>
      </c>
      <c r="B35" s="170"/>
      <c r="C35" s="170"/>
      <c r="D35" s="170"/>
      <c r="E35" s="170"/>
      <c r="F35" s="170"/>
      <c r="G35" s="171"/>
      <c r="H35" s="171"/>
      <c r="I35" s="173"/>
      <c r="J35" s="173"/>
      <c r="K35" s="40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64"/>
      <c r="X35" s="164"/>
      <c r="Y35" s="164"/>
      <c r="Z35" s="164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1"/>
      <c r="AM35" s="171"/>
      <c r="AN35" s="172"/>
      <c r="AO35" s="172"/>
      <c r="AP35" s="172"/>
      <c r="AQ35" s="172"/>
      <c r="AR35" s="171"/>
      <c r="AS35" s="171"/>
      <c r="AX35" s="169"/>
      <c r="AY35" s="169"/>
      <c r="AZ35" s="169"/>
      <c r="BB35" s="169"/>
      <c r="BC35" s="169"/>
    </row>
    <row r="36" spans="1:53" s="165" customFormat="1" ht="19.5" customHeight="1">
      <c r="A36" s="174" t="s">
        <v>333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402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2"/>
      <c r="AM36" s="172"/>
      <c r="AN36" s="173"/>
      <c r="AO36" s="173"/>
      <c r="AP36" s="175"/>
      <c r="AQ36" s="175"/>
      <c r="AR36" s="163"/>
      <c r="AS36" s="163"/>
      <c r="AT36" s="169"/>
      <c r="AU36" s="169"/>
      <c r="AV36" s="169"/>
      <c r="AW36" s="169"/>
      <c r="BA36" s="169"/>
    </row>
    <row r="37" spans="1:55" s="171" customFormat="1" ht="19.5" customHeight="1">
      <c r="A37" s="163"/>
      <c r="B37" s="173"/>
      <c r="C37" s="173"/>
      <c r="D37" s="173"/>
      <c r="E37" s="173"/>
      <c r="F37" s="173"/>
      <c r="G37" s="173"/>
      <c r="H37" s="173"/>
      <c r="I37" s="173"/>
      <c r="J37" s="173"/>
      <c r="K37" s="402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3"/>
      <c r="AM37" s="173"/>
      <c r="AN37" s="173"/>
      <c r="AO37" s="173"/>
      <c r="AP37" s="175"/>
      <c r="AQ37" s="175"/>
      <c r="AR37" s="163"/>
      <c r="AS37" s="163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</row>
    <row r="38" spans="1:53" s="171" customFormat="1" ht="19.5" customHeight="1">
      <c r="A38" s="163"/>
      <c r="B38" s="173"/>
      <c r="C38" s="173"/>
      <c r="D38" s="173"/>
      <c r="E38" s="173"/>
      <c r="F38" s="173"/>
      <c r="G38" s="173"/>
      <c r="H38" s="173"/>
      <c r="I38" s="173"/>
      <c r="J38" s="173"/>
      <c r="K38" s="402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3"/>
      <c r="AM38" s="173"/>
      <c r="AN38" s="173"/>
      <c r="AO38" s="173"/>
      <c r="AP38" s="175"/>
      <c r="AQ38" s="175"/>
      <c r="AR38" s="175"/>
      <c r="AS38" s="175"/>
      <c r="AT38" s="165"/>
      <c r="AU38" s="165"/>
      <c r="AV38" s="165"/>
      <c r="AW38" s="165"/>
      <c r="BA38" s="165"/>
    </row>
    <row r="39" spans="1:45" s="171" customFormat="1" ht="19.5" customHeight="1">
      <c r="A39" s="176"/>
      <c r="B39" s="173"/>
      <c r="C39" s="173"/>
      <c r="D39" s="173"/>
      <c r="E39" s="173"/>
      <c r="F39" s="173"/>
      <c r="G39" s="173"/>
      <c r="H39" s="173"/>
      <c r="I39" s="173"/>
      <c r="J39" s="173"/>
      <c r="K39" s="402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3"/>
      <c r="AM39" s="173"/>
      <c r="AN39" s="175"/>
      <c r="AO39" s="175"/>
      <c r="AP39" s="175"/>
      <c r="AQ39" s="175"/>
      <c r="AR39" s="175"/>
      <c r="AS39" s="175"/>
    </row>
    <row r="40" spans="1:55" s="163" customFormat="1" ht="19.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402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</row>
    <row r="41" spans="1:53" s="163" customFormat="1" ht="19.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402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1"/>
      <c r="AV41" s="171"/>
      <c r="AW41" s="171"/>
      <c r="BA41" s="171"/>
    </row>
    <row r="42" spans="1:55" ht="21" customHeight="1">
      <c r="A42" s="173"/>
      <c r="F42" s="173"/>
      <c r="G42" s="173"/>
      <c r="H42" s="173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</row>
    <row r="43" spans="1:53" ht="21" customHeight="1">
      <c r="A43" s="173"/>
      <c r="F43" s="173"/>
      <c r="G43" s="173"/>
      <c r="H43" s="173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T43" s="163"/>
      <c r="AU43" s="163"/>
      <c r="AV43" s="163"/>
      <c r="AW43" s="163"/>
      <c r="BA43" s="163"/>
    </row>
    <row r="44" spans="1:42" ht="21" customHeight="1">
      <c r="A44" s="173"/>
      <c r="F44" s="173"/>
      <c r="G44" s="173"/>
      <c r="H44" s="173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</row>
    <row r="45" spans="1:42" ht="21" customHeight="1">
      <c r="A45" s="173"/>
      <c r="F45" s="173"/>
      <c r="G45" s="173"/>
      <c r="H45" s="173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</row>
    <row r="46" spans="1:42" ht="19.5" customHeight="1">
      <c r="A46" s="173"/>
      <c r="F46" s="173"/>
      <c r="G46" s="173"/>
      <c r="H46" s="173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</row>
    <row r="47" spans="1:42" ht="135" customHeight="1">
      <c r="A47" s="173"/>
      <c r="F47" s="173"/>
      <c r="G47" s="173"/>
      <c r="H47" s="173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</row>
    <row r="48" spans="1:42" ht="19.5" customHeight="1">
      <c r="A48" s="173"/>
      <c r="F48" s="173"/>
      <c r="G48" s="173"/>
      <c r="H48" s="173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</row>
    <row r="49" spans="1:42" ht="19.5" customHeight="1">
      <c r="A49" s="173"/>
      <c r="F49" s="173"/>
      <c r="G49" s="173"/>
      <c r="H49" s="173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</row>
    <row r="50" spans="1:42" ht="19.5" customHeight="1">
      <c r="A50" s="173"/>
      <c r="F50" s="173"/>
      <c r="G50" s="173"/>
      <c r="H50" s="173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</row>
    <row r="51" spans="1:42" ht="19.5" customHeight="1">
      <c r="A51" s="173"/>
      <c r="F51" s="173"/>
      <c r="G51" s="173"/>
      <c r="H51" s="173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</row>
    <row r="52" spans="1:42" ht="19.5" customHeight="1">
      <c r="A52" s="173"/>
      <c r="F52" s="173"/>
      <c r="G52" s="173"/>
      <c r="H52" s="173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</row>
    <row r="53" spans="1:42" ht="19.5" customHeight="1">
      <c r="A53" s="173"/>
      <c r="F53" s="173"/>
      <c r="G53" s="173"/>
      <c r="H53" s="173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</row>
    <row r="54" spans="1:42" ht="19.5" customHeight="1">
      <c r="A54" s="173"/>
      <c r="F54" s="173"/>
      <c r="G54" s="173"/>
      <c r="H54" s="173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</row>
    <row r="55" spans="1:42" ht="19.5" customHeight="1">
      <c r="A55" s="173"/>
      <c r="F55" s="173"/>
      <c r="G55" s="173"/>
      <c r="H55" s="173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</row>
    <row r="56" spans="1:42" ht="19.5" customHeight="1">
      <c r="A56" s="173"/>
      <c r="F56" s="173"/>
      <c r="G56" s="173"/>
      <c r="H56" s="173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</row>
    <row r="57" spans="1:42" ht="19.5" customHeight="1">
      <c r="A57" s="173"/>
      <c r="F57" s="173"/>
      <c r="G57" s="173"/>
      <c r="H57" s="173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</row>
    <row r="58" spans="1:42" ht="19.5" customHeight="1">
      <c r="A58" s="173"/>
      <c r="F58" s="173"/>
      <c r="G58" s="173"/>
      <c r="H58" s="173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</row>
    <row r="59" spans="1:42" ht="19.5" customHeight="1">
      <c r="A59" s="173"/>
      <c r="F59" s="173"/>
      <c r="G59" s="173"/>
      <c r="H59" s="173"/>
      <c r="X59" s="173"/>
      <c r="Y59" s="173"/>
      <c r="Z59" s="173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</row>
    <row r="60" spans="1:42" ht="19.5" customHeight="1">
      <c r="A60" s="173"/>
      <c r="F60" s="173"/>
      <c r="G60" s="173"/>
      <c r="H60" s="173"/>
      <c r="X60" s="173"/>
      <c r="Y60" s="173"/>
      <c r="Z60" s="173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</row>
    <row r="61" spans="1:42" ht="19.5" customHeight="1">
      <c r="A61" s="173"/>
      <c r="F61" s="173"/>
      <c r="G61" s="173"/>
      <c r="H61" s="173"/>
      <c r="X61" s="173"/>
      <c r="Y61" s="173"/>
      <c r="Z61" s="173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</row>
    <row r="62" spans="1:42" ht="19.5" customHeight="1">
      <c r="A62" s="173"/>
      <c r="F62" s="173"/>
      <c r="G62" s="173"/>
      <c r="H62" s="173"/>
      <c r="X62" s="173"/>
      <c r="Y62" s="173"/>
      <c r="Z62" s="173"/>
      <c r="AA62" s="173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</row>
    <row r="63" spans="1:42" ht="19.5" customHeight="1">
      <c r="A63" s="173"/>
      <c r="F63" s="173"/>
      <c r="G63" s="173"/>
      <c r="H63" s="173"/>
      <c r="X63" s="173"/>
      <c r="Y63" s="173"/>
      <c r="Z63" s="173"/>
      <c r="AA63" s="173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</row>
    <row r="64" spans="1:42" ht="19.5" customHeight="1">
      <c r="A64" s="173"/>
      <c r="AM64" s="175"/>
      <c r="AN64" s="175"/>
      <c r="AO64" s="175"/>
      <c r="AP64" s="175"/>
    </row>
    <row r="65" spans="1:42" ht="19.5" customHeight="1">
      <c r="A65" s="173"/>
      <c r="AM65" s="175"/>
      <c r="AN65" s="175"/>
      <c r="AO65" s="175"/>
      <c r="AP65" s="175"/>
    </row>
    <row r="66" spans="1:42" ht="14.25">
      <c r="A66" s="173"/>
      <c r="AM66" s="175"/>
      <c r="AN66" s="175"/>
      <c r="AO66" s="175"/>
      <c r="AP66" s="175"/>
    </row>
    <row r="67" spans="1:40" ht="14.25">
      <c r="A67" s="173"/>
      <c r="AM67" s="175"/>
      <c r="AN67" s="175"/>
    </row>
  </sheetData>
  <mergeCells count="48">
    <mergeCell ref="A1:AZ1"/>
    <mergeCell ref="A3:AZ3"/>
    <mergeCell ref="AO5:AO6"/>
    <mergeCell ref="AP5:AP6"/>
    <mergeCell ref="V5:V6"/>
    <mergeCell ref="M5:M6"/>
    <mergeCell ref="AA5:AA6"/>
    <mergeCell ref="W5:W6"/>
    <mergeCell ref="AI5:AI6"/>
    <mergeCell ref="J5:J6"/>
    <mergeCell ref="S5:S6"/>
    <mergeCell ref="X5:X6"/>
    <mergeCell ref="AJ5:AJ6"/>
    <mergeCell ref="U5:U6"/>
    <mergeCell ref="O5:O6"/>
    <mergeCell ref="A7:B7"/>
    <mergeCell ref="H5:H6"/>
    <mergeCell ref="Q5:Q6"/>
    <mergeCell ref="R5:R6"/>
    <mergeCell ref="A5:B5"/>
    <mergeCell ref="C5:C6"/>
    <mergeCell ref="A6:B6"/>
    <mergeCell ref="T5:T6"/>
    <mergeCell ref="D5:D6"/>
    <mergeCell ref="E5:E6"/>
    <mergeCell ref="P5:P6"/>
    <mergeCell ref="A8:A31"/>
    <mergeCell ref="K5:K6"/>
    <mergeCell ref="N5:N6"/>
    <mergeCell ref="L5:L6"/>
    <mergeCell ref="I5:I6"/>
    <mergeCell ref="F5:F6"/>
    <mergeCell ref="G5:G6"/>
    <mergeCell ref="Y5:Y6"/>
    <mergeCell ref="Z5:Z6"/>
    <mergeCell ref="AL5:AL6"/>
    <mergeCell ref="AD5:AD6"/>
    <mergeCell ref="AB5:AB6"/>
    <mergeCell ref="AF5:AF6"/>
    <mergeCell ref="AC5:AC6"/>
    <mergeCell ref="AE5:AE6"/>
    <mergeCell ref="AK5:AK6"/>
    <mergeCell ref="AM5:AM6"/>
    <mergeCell ref="AG5:AG6"/>
    <mergeCell ref="AH5:AH6"/>
    <mergeCell ref="AR5:AZ5"/>
    <mergeCell ref="AQ5:AQ6"/>
    <mergeCell ref="AN5:AN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showGridLines="0" workbookViewId="0" topLeftCell="A1">
      <selection activeCell="A1" sqref="A1:IV1"/>
    </sheetView>
  </sheetViews>
  <sheetFormatPr defaultColWidth="9.00390625" defaultRowHeight="16.5"/>
  <cols>
    <col min="1" max="1" width="2.875" style="53" bestFit="1" customWidth="1"/>
    <col min="2" max="2" width="25.625" style="50" customWidth="1"/>
    <col min="3" max="3" width="3.625" style="53" customWidth="1"/>
    <col min="4" max="8" width="3.75390625" style="53" customWidth="1"/>
    <col min="9" max="9" width="3.00390625" style="53" customWidth="1"/>
    <col min="10" max="10" width="3.75390625" style="53" customWidth="1"/>
    <col min="11" max="11" width="4.50390625" style="53" customWidth="1"/>
    <col min="12" max="13" width="3.75390625" style="53" customWidth="1"/>
    <col min="14" max="14" width="3.00390625" style="53" customWidth="1"/>
    <col min="15" max="15" width="3.75390625" style="53" customWidth="1"/>
    <col min="16" max="16" width="3.00390625" style="53" customWidth="1"/>
    <col min="17" max="17" width="4.50390625" style="53" customWidth="1"/>
    <col min="18" max="19" width="3.75390625" style="53" customWidth="1"/>
    <col min="20" max="20" width="4.50390625" style="53" customWidth="1"/>
    <col min="21" max="24" width="3.75390625" style="53" customWidth="1"/>
    <col min="25" max="25" width="4.50390625" style="53" customWidth="1"/>
    <col min="26" max="28" width="3.75390625" style="53" bestFit="1" customWidth="1"/>
    <col min="29" max="29" width="4.50390625" style="53" bestFit="1" customWidth="1"/>
    <col min="30" max="32" width="3.75390625" style="53" bestFit="1" customWidth="1"/>
    <col min="33" max="16384" width="9.00390625" style="53" customWidth="1"/>
  </cols>
  <sheetData>
    <row r="1" spans="1:33" s="4" customFormat="1" ht="18.75">
      <c r="A1" s="538" t="s">
        <v>415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135"/>
      <c r="AG1" s="135"/>
    </row>
    <row r="2" s="499" customFormat="1" ht="15">
      <c r="B2" s="50"/>
    </row>
    <row r="3" spans="1:33" s="4" customFormat="1" ht="18.75">
      <c r="A3" s="538" t="s">
        <v>416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135"/>
      <c r="AG3" s="135"/>
    </row>
    <row r="4" ht="15.75" thickBot="1"/>
    <row r="5" spans="1:32" s="177" customFormat="1" ht="19.5" customHeight="1" thickBot="1">
      <c r="A5" s="632" t="s">
        <v>55</v>
      </c>
      <c r="B5" s="633"/>
      <c r="C5" s="634" t="s">
        <v>378</v>
      </c>
      <c r="D5" s="594" t="s">
        <v>377</v>
      </c>
      <c r="E5" s="596" t="s">
        <v>376</v>
      </c>
      <c r="F5" s="598" t="s">
        <v>365</v>
      </c>
      <c r="G5" s="619" t="s">
        <v>375</v>
      </c>
      <c r="H5" s="620" t="s">
        <v>60</v>
      </c>
      <c r="I5" s="615" t="s">
        <v>366</v>
      </c>
      <c r="J5" s="607" t="s">
        <v>367</v>
      </c>
      <c r="K5" s="594" t="s">
        <v>61</v>
      </c>
      <c r="L5" s="596" t="s">
        <v>62</v>
      </c>
      <c r="M5" s="598" t="s">
        <v>368</v>
      </c>
      <c r="N5" s="619" t="s">
        <v>364</v>
      </c>
      <c r="O5" s="620" t="s">
        <v>63</v>
      </c>
      <c r="P5" s="615" t="s">
        <v>372</v>
      </c>
      <c r="Q5" s="607" t="s">
        <v>374</v>
      </c>
      <c r="R5" s="594" t="s">
        <v>369</v>
      </c>
      <c r="S5" s="596" t="s">
        <v>373</v>
      </c>
      <c r="T5" s="598" t="s">
        <v>380</v>
      </c>
      <c r="U5" s="419"/>
      <c r="V5" s="348"/>
      <c r="W5" s="358"/>
      <c r="X5" s="318"/>
      <c r="Y5" s="630" t="s">
        <v>379</v>
      </c>
      <c r="Z5" s="642" t="s">
        <v>409</v>
      </c>
      <c r="AA5" s="643"/>
      <c r="AB5" s="643"/>
      <c r="AC5" s="643"/>
      <c r="AD5" s="643"/>
      <c r="AE5" s="643"/>
      <c r="AF5" s="434"/>
    </row>
    <row r="6" spans="1:31" s="308" customFormat="1" ht="120" customHeight="1" thickBot="1">
      <c r="A6" s="625" t="s">
        <v>69</v>
      </c>
      <c r="B6" s="626"/>
      <c r="C6" s="635"/>
      <c r="D6" s="636"/>
      <c r="E6" s="637"/>
      <c r="F6" s="640"/>
      <c r="G6" s="629"/>
      <c r="H6" s="638"/>
      <c r="I6" s="641"/>
      <c r="J6" s="639"/>
      <c r="K6" s="636"/>
      <c r="L6" s="637"/>
      <c r="M6" s="640"/>
      <c r="N6" s="629"/>
      <c r="O6" s="638"/>
      <c r="P6" s="641"/>
      <c r="Q6" s="639"/>
      <c r="R6" s="636"/>
      <c r="S6" s="637"/>
      <c r="T6" s="640"/>
      <c r="U6" s="420" t="s">
        <v>381</v>
      </c>
      <c r="V6" s="403" t="s">
        <v>382</v>
      </c>
      <c r="W6" s="422" t="s">
        <v>383</v>
      </c>
      <c r="X6" s="319" t="s">
        <v>384</v>
      </c>
      <c r="Y6" s="631"/>
      <c r="Z6" s="435" t="s">
        <v>380</v>
      </c>
      <c r="AA6" s="443" t="s">
        <v>61</v>
      </c>
      <c r="AB6" s="338" t="s">
        <v>371</v>
      </c>
      <c r="AC6" s="350" t="s">
        <v>370</v>
      </c>
      <c r="AD6" s="360" t="s">
        <v>369</v>
      </c>
      <c r="AE6" s="455" t="s">
        <v>379</v>
      </c>
    </row>
    <row r="7" spans="1:31" s="176" customFormat="1" ht="13.5" thickBot="1">
      <c r="A7" s="621" t="s">
        <v>74</v>
      </c>
      <c r="B7" s="622"/>
      <c r="C7" s="415">
        <v>313</v>
      </c>
      <c r="D7" s="416">
        <v>692</v>
      </c>
      <c r="E7" s="417">
        <v>233</v>
      </c>
      <c r="F7" s="418">
        <v>43</v>
      </c>
      <c r="G7" s="333">
        <v>145</v>
      </c>
      <c r="H7" s="343">
        <v>146</v>
      </c>
      <c r="I7" s="353">
        <v>64</v>
      </c>
      <c r="J7" s="313">
        <v>78</v>
      </c>
      <c r="K7" s="416">
        <v>3048</v>
      </c>
      <c r="L7" s="417">
        <v>328</v>
      </c>
      <c r="M7" s="418">
        <v>13</v>
      </c>
      <c r="N7" s="333">
        <v>44</v>
      </c>
      <c r="O7" s="343">
        <v>161</v>
      </c>
      <c r="P7" s="353">
        <v>44</v>
      </c>
      <c r="Q7" s="313">
        <v>7516</v>
      </c>
      <c r="R7" s="416">
        <v>503</v>
      </c>
      <c r="S7" s="417">
        <v>101</v>
      </c>
      <c r="T7" s="418">
        <v>4406</v>
      </c>
      <c r="U7" s="333">
        <v>461</v>
      </c>
      <c r="V7" s="343">
        <v>294</v>
      </c>
      <c r="W7" s="353">
        <v>755</v>
      </c>
      <c r="X7" s="313">
        <v>347</v>
      </c>
      <c r="Y7" s="423">
        <v>1843</v>
      </c>
      <c r="Z7" s="436">
        <v>347</v>
      </c>
      <c r="AA7" s="418">
        <v>304</v>
      </c>
      <c r="AB7" s="333">
        <v>779</v>
      </c>
      <c r="AC7" s="343">
        <v>185</v>
      </c>
      <c r="AD7" s="450">
        <v>85</v>
      </c>
      <c r="AE7" s="456">
        <v>129</v>
      </c>
    </row>
    <row r="8" spans="1:31" s="176" customFormat="1" ht="12.75">
      <c r="A8" s="616" t="s">
        <v>75</v>
      </c>
      <c r="B8" s="178" t="s">
        <v>31</v>
      </c>
      <c r="C8" s="309" t="s">
        <v>76</v>
      </c>
      <c r="D8" s="321" t="s">
        <v>76</v>
      </c>
      <c r="E8" s="325" t="s">
        <v>76</v>
      </c>
      <c r="F8" s="329" t="s">
        <v>293</v>
      </c>
      <c r="G8" s="334">
        <v>88.97</v>
      </c>
      <c r="H8" s="344">
        <v>78.77</v>
      </c>
      <c r="I8" s="354">
        <v>96.88</v>
      </c>
      <c r="J8" s="314">
        <v>100</v>
      </c>
      <c r="K8" s="322">
        <v>98.16</v>
      </c>
      <c r="L8" s="326">
        <v>55.49</v>
      </c>
      <c r="M8" s="329">
        <v>100</v>
      </c>
      <c r="N8" s="335" t="s">
        <v>293</v>
      </c>
      <c r="O8" s="345" t="s">
        <v>76</v>
      </c>
      <c r="P8" s="355" t="s">
        <v>293</v>
      </c>
      <c r="Q8" s="315" t="s">
        <v>293</v>
      </c>
      <c r="R8" s="321" t="s">
        <v>76</v>
      </c>
      <c r="S8" s="325" t="s">
        <v>76</v>
      </c>
      <c r="T8" s="329" t="s">
        <v>77</v>
      </c>
      <c r="U8" s="335" t="s">
        <v>76</v>
      </c>
      <c r="V8" s="345" t="s">
        <v>76</v>
      </c>
      <c r="W8" s="355" t="s">
        <v>76</v>
      </c>
      <c r="X8" s="315" t="s">
        <v>76</v>
      </c>
      <c r="Y8" s="424" t="s">
        <v>76</v>
      </c>
      <c r="Z8" s="437" t="s">
        <v>293</v>
      </c>
      <c r="AA8" s="444">
        <v>99</v>
      </c>
      <c r="AB8" s="335" t="s">
        <v>293</v>
      </c>
      <c r="AC8" s="345">
        <v>183</v>
      </c>
      <c r="AD8" s="355" t="s">
        <v>293</v>
      </c>
      <c r="AE8" s="457" t="s">
        <v>293</v>
      </c>
    </row>
    <row r="9" spans="1:31" s="176" customFormat="1" ht="12.75">
      <c r="A9" s="617"/>
      <c r="B9" s="204" t="s">
        <v>363</v>
      </c>
      <c r="C9" s="309" t="s">
        <v>293</v>
      </c>
      <c r="D9" s="321" t="s">
        <v>293</v>
      </c>
      <c r="E9" s="325" t="s">
        <v>293</v>
      </c>
      <c r="F9" s="329" t="s">
        <v>293</v>
      </c>
      <c r="G9" s="335" t="s">
        <v>293</v>
      </c>
      <c r="H9" s="345" t="s">
        <v>293</v>
      </c>
      <c r="I9" s="355" t="s">
        <v>293</v>
      </c>
      <c r="J9" s="315" t="s">
        <v>293</v>
      </c>
      <c r="K9" s="321" t="s">
        <v>293</v>
      </c>
      <c r="L9" s="325" t="s">
        <v>293</v>
      </c>
      <c r="M9" s="329" t="s">
        <v>293</v>
      </c>
      <c r="N9" s="335" t="s">
        <v>293</v>
      </c>
      <c r="O9" s="345" t="s">
        <v>293</v>
      </c>
      <c r="P9" s="355" t="s">
        <v>293</v>
      </c>
      <c r="Q9" s="315" t="s">
        <v>293</v>
      </c>
      <c r="R9" s="321" t="s">
        <v>293</v>
      </c>
      <c r="S9" s="325" t="s">
        <v>293</v>
      </c>
      <c r="T9" s="329" t="s">
        <v>293</v>
      </c>
      <c r="U9" s="335" t="s">
        <v>76</v>
      </c>
      <c r="V9" s="345" t="s">
        <v>293</v>
      </c>
      <c r="W9" s="355" t="s">
        <v>293</v>
      </c>
      <c r="X9" s="315" t="s">
        <v>293</v>
      </c>
      <c r="Y9" s="424" t="s">
        <v>293</v>
      </c>
      <c r="Z9" s="437" t="s">
        <v>293</v>
      </c>
      <c r="AA9" s="329" t="s">
        <v>293</v>
      </c>
      <c r="AB9" s="335" t="s">
        <v>293</v>
      </c>
      <c r="AC9" s="345" t="s">
        <v>293</v>
      </c>
      <c r="AD9" s="355" t="s">
        <v>293</v>
      </c>
      <c r="AE9" s="457" t="s">
        <v>294</v>
      </c>
    </row>
    <row r="10" spans="1:31" s="176" customFormat="1" ht="12.75">
      <c r="A10" s="617"/>
      <c r="B10" s="179" t="s">
        <v>334</v>
      </c>
      <c r="C10" s="309" t="s">
        <v>293</v>
      </c>
      <c r="D10" s="321" t="s">
        <v>293</v>
      </c>
      <c r="E10" s="325" t="s">
        <v>293</v>
      </c>
      <c r="F10" s="329" t="s">
        <v>293</v>
      </c>
      <c r="G10" s="335" t="s">
        <v>293</v>
      </c>
      <c r="H10" s="345" t="s">
        <v>293</v>
      </c>
      <c r="I10" s="355" t="s">
        <v>293</v>
      </c>
      <c r="J10" s="315" t="s">
        <v>293</v>
      </c>
      <c r="K10" s="321" t="s">
        <v>293</v>
      </c>
      <c r="L10" s="325" t="s">
        <v>293</v>
      </c>
      <c r="M10" s="329" t="s">
        <v>293</v>
      </c>
      <c r="N10" s="335" t="s">
        <v>293</v>
      </c>
      <c r="O10" s="345" t="s">
        <v>293</v>
      </c>
      <c r="P10" s="355">
        <v>50</v>
      </c>
      <c r="Q10" s="315" t="s">
        <v>293</v>
      </c>
      <c r="R10" s="321" t="s">
        <v>293</v>
      </c>
      <c r="S10" s="325" t="s">
        <v>293</v>
      </c>
      <c r="T10" s="329" t="s">
        <v>293</v>
      </c>
      <c r="U10" s="334">
        <v>95.02</v>
      </c>
      <c r="V10" s="345">
        <v>93.52</v>
      </c>
      <c r="W10" s="355">
        <v>97.68</v>
      </c>
      <c r="X10" s="315">
        <v>76.95</v>
      </c>
      <c r="Y10" s="425">
        <v>93.55</v>
      </c>
      <c r="Z10" s="438" t="s">
        <v>293</v>
      </c>
      <c r="AA10" s="330" t="s">
        <v>293</v>
      </c>
      <c r="AB10" s="334" t="s">
        <v>293</v>
      </c>
      <c r="AC10" s="344" t="s">
        <v>293</v>
      </c>
      <c r="AD10" s="354" t="s">
        <v>293</v>
      </c>
      <c r="AE10" s="457">
        <v>90</v>
      </c>
    </row>
    <row r="11" spans="1:31" s="176" customFormat="1" ht="12.75">
      <c r="A11" s="617"/>
      <c r="B11" s="179" t="s">
        <v>35</v>
      </c>
      <c r="C11" s="310" t="s">
        <v>293</v>
      </c>
      <c r="D11" s="322" t="s">
        <v>293</v>
      </c>
      <c r="E11" s="326" t="s">
        <v>293</v>
      </c>
      <c r="F11" s="330" t="s">
        <v>293</v>
      </c>
      <c r="G11" s="334" t="s">
        <v>76</v>
      </c>
      <c r="H11" s="344" t="s">
        <v>76</v>
      </c>
      <c r="I11" s="354" t="s">
        <v>76</v>
      </c>
      <c r="J11" s="314" t="s">
        <v>76</v>
      </c>
      <c r="K11" s="322" t="s">
        <v>76</v>
      </c>
      <c r="L11" s="326" t="s">
        <v>76</v>
      </c>
      <c r="M11" s="330" t="s">
        <v>76</v>
      </c>
      <c r="N11" s="334" t="s">
        <v>293</v>
      </c>
      <c r="O11" s="344" t="s">
        <v>293</v>
      </c>
      <c r="P11" s="354" t="s">
        <v>293</v>
      </c>
      <c r="Q11" s="314" t="s">
        <v>293</v>
      </c>
      <c r="R11" s="322" t="s">
        <v>293</v>
      </c>
      <c r="S11" s="326" t="s">
        <v>293</v>
      </c>
      <c r="T11" s="330" t="s">
        <v>293</v>
      </c>
      <c r="U11" s="334">
        <v>26.7</v>
      </c>
      <c r="V11" s="345" t="s">
        <v>76</v>
      </c>
      <c r="W11" s="355" t="s">
        <v>362</v>
      </c>
      <c r="X11" s="315" t="s">
        <v>76</v>
      </c>
      <c r="Y11" s="425" t="s">
        <v>293</v>
      </c>
      <c r="Z11" s="438" t="s">
        <v>293</v>
      </c>
      <c r="AA11" s="330" t="s">
        <v>293</v>
      </c>
      <c r="AB11" s="334" t="s">
        <v>293</v>
      </c>
      <c r="AC11" s="344" t="s">
        <v>293</v>
      </c>
      <c r="AD11" s="354" t="s">
        <v>293</v>
      </c>
      <c r="AE11" s="457" t="s">
        <v>293</v>
      </c>
    </row>
    <row r="12" spans="1:31" s="176" customFormat="1" ht="12.75">
      <c r="A12" s="617"/>
      <c r="B12" s="179" t="s">
        <v>44</v>
      </c>
      <c r="C12" s="310">
        <v>74.19</v>
      </c>
      <c r="D12" s="322">
        <v>37.45</v>
      </c>
      <c r="E12" s="326">
        <v>35.56</v>
      </c>
      <c r="F12" s="330" t="s">
        <v>293</v>
      </c>
      <c r="G12" s="334" t="s">
        <v>76</v>
      </c>
      <c r="H12" s="344" t="s">
        <v>76</v>
      </c>
      <c r="I12" s="354" t="s">
        <v>76</v>
      </c>
      <c r="J12" s="314" t="s">
        <v>76</v>
      </c>
      <c r="K12" s="322" t="s">
        <v>76</v>
      </c>
      <c r="L12" s="326" t="s">
        <v>76</v>
      </c>
      <c r="M12" s="330" t="s">
        <v>76</v>
      </c>
      <c r="N12" s="334">
        <v>93.02</v>
      </c>
      <c r="O12" s="344">
        <v>72.67</v>
      </c>
      <c r="P12" s="354">
        <v>77.27</v>
      </c>
      <c r="Q12" s="314">
        <v>76.15</v>
      </c>
      <c r="R12" s="322">
        <v>72.73</v>
      </c>
      <c r="S12" s="326" t="s">
        <v>33</v>
      </c>
      <c r="T12" s="330">
        <v>68.93</v>
      </c>
      <c r="U12" s="334">
        <v>66.91</v>
      </c>
      <c r="V12" s="344">
        <v>91.96</v>
      </c>
      <c r="W12" s="354">
        <v>79.2</v>
      </c>
      <c r="X12" s="314">
        <v>85.47</v>
      </c>
      <c r="Y12" s="425">
        <v>91.74</v>
      </c>
      <c r="Z12" s="439">
        <v>70</v>
      </c>
      <c r="AA12" s="330" t="s">
        <v>293</v>
      </c>
      <c r="AB12" s="339">
        <v>77</v>
      </c>
      <c r="AC12" s="351">
        <v>86</v>
      </c>
      <c r="AD12" s="361">
        <v>68</v>
      </c>
      <c r="AE12" s="458">
        <v>87</v>
      </c>
    </row>
    <row r="13" spans="1:31" s="176" customFormat="1" ht="12.75">
      <c r="A13" s="617"/>
      <c r="B13" s="179" t="s">
        <v>80</v>
      </c>
      <c r="C13" s="310">
        <v>55.45</v>
      </c>
      <c r="D13" s="322">
        <v>18.35</v>
      </c>
      <c r="E13" s="326">
        <v>7.04</v>
      </c>
      <c r="F13" s="330">
        <v>8.11</v>
      </c>
      <c r="G13" s="334" t="s">
        <v>76</v>
      </c>
      <c r="H13" s="344" t="s">
        <v>76</v>
      </c>
      <c r="I13" s="354" t="s">
        <v>76</v>
      </c>
      <c r="J13" s="314" t="s">
        <v>76</v>
      </c>
      <c r="K13" s="322" t="s">
        <v>76</v>
      </c>
      <c r="L13" s="326" t="s">
        <v>76</v>
      </c>
      <c r="M13" s="330" t="s">
        <v>76</v>
      </c>
      <c r="N13" s="334">
        <v>79.55</v>
      </c>
      <c r="O13" s="344">
        <v>73.29</v>
      </c>
      <c r="P13" s="354">
        <v>70.45</v>
      </c>
      <c r="Q13" s="314">
        <v>33.34</v>
      </c>
      <c r="R13" s="322">
        <v>62.72</v>
      </c>
      <c r="S13" s="326">
        <v>71.76</v>
      </c>
      <c r="T13" s="330">
        <v>56.72</v>
      </c>
      <c r="U13" s="334">
        <v>36.76</v>
      </c>
      <c r="V13" s="344">
        <v>79.66</v>
      </c>
      <c r="W13" s="354">
        <v>49.7</v>
      </c>
      <c r="X13" s="314">
        <v>56.06</v>
      </c>
      <c r="Y13" s="425">
        <v>64.64</v>
      </c>
      <c r="Z13" s="439">
        <v>39</v>
      </c>
      <c r="AA13" s="330" t="s">
        <v>293</v>
      </c>
      <c r="AB13" s="339">
        <v>10</v>
      </c>
      <c r="AC13" s="351">
        <v>84</v>
      </c>
      <c r="AD13" s="361">
        <v>48</v>
      </c>
      <c r="AE13" s="458">
        <v>56</v>
      </c>
    </row>
    <row r="14" spans="1:31" s="176" customFormat="1" ht="12.75">
      <c r="A14" s="617"/>
      <c r="B14" s="179" t="s">
        <v>81</v>
      </c>
      <c r="C14" s="310">
        <v>65.38</v>
      </c>
      <c r="D14" s="322">
        <v>37.57</v>
      </c>
      <c r="E14" s="326">
        <v>17.84</v>
      </c>
      <c r="F14" s="330">
        <v>10.81</v>
      </c>
      <c r="G14" s="334" t="s">
        <v>76</v>
      </c>
      <c r="H14" s="344" t="s">
        <v>76</v>
      </c>
      <c r="I14" s="354" t="s">
        <v>76</v>
      </c>
      <c r="J14" s="314" t="s">
        <v>76</v>
      </c>
      <c r="K14" s="322" t="s">
        <v>76</v>
      </c>
      <c r="L14" s="326" t="s">
        <v>76</v>
      </c>
      <c r="M14" s="330" t="s">
        <v>76</v>
      </c>
      <c r="N14" s="334">
        <v>97.73</v>
      </c>
      <c r="O14" s="344">
        <v>50</v>
      </c>
      <c r="P14" s="354">
        <v>79.55</v>
      </c>
      <c r="Q14" s="314">
        <v>23.86</v>
      </c>
      <c r="R14" s="322">
        <v>27.85</v>
      </c>
      <c r="S14" s="326">
        <v>34.12</v>
      </c>
      <c r="T14" s="330">
        <v>28.54</v>
      </c>
      <c r="U14" s="334">
        <v>5.83</v>
      </c>
      <c r="V14" s="344">
        <v>76.55</v>
      </c>
      <c r="W14" s="354">
        <v>52.54</v>
      </c>
      <c r="X14" s="314">
        <v>54.85</v>
      </c>
      <c r="Y14" s="425">
        <v>48.86</v>
      </c>
      <c r="Z14" s="439">
        <v>16</v>
      </c>
      <c r="AA14" s="330" t="s">
        <v>293</v>
      </c>
      <c r="AB14" s="339">
        <v>1</v>
      </c>
      <c r="AC14" s="351">
        <v>70</v>
      </c>
      <c r="AD14" s="361">
        <v>24</v>
      </c>
      <c r="AE14" s="458">
        <v>38</v>
      </c>
    </row>
    <row r="15" spans="1:31" s="176" customFormat="1" ht="12.75">
      <c r="A15" s="617"/>
      <c r="B15" s="179" t="s">
        <v>82</v>
      </c>
      <c r="C15" s="310">
        <v>15.11</v>
      </c>
      <c r="D15" s="322">
        <v>17.66</v>
      </c>
      <c r="E15" s="326">
        <v>10.87</v>
      </c>
      <c r="F15" s="330">
        <v>6.98</v>
      </c>
      <c r="G15" s="334" t="s">
        <v>76</v>
      </c>
      <c r="H15" s="344" t="s">
        <v>76</v>
      </c>
      <c r="I15" s="354" t="s">
        <v>76</v>
      </c>
      <c r="J15" s="314" t="s">
        <v>76</v>
      </c>
      <c r="K15" s="322" t="s">
        <v>76</v>
      </c>
      <c r="L15" s="326" t="s">
        <v>76</v>
      </c>
      <c r="M15" s="330" t="s">
        <v>76</v>
      </c>
      <c r="N15" s="334" t="s">
        <v>293</v>
      </c>
      <c r="O15" s="344">
        <v>11.25</v>
      </c>
      <c r="P15" s="354" t="s">
        <v>293</v>
      </c>
      <c r="Q15" s="314">
        <v>33.45</v>
      </c>
      <c r="R15" s="322">
        <v>23.11</v>
      </c>
      <c r="S15" s="326">
        <v>1.98</v>
      </c>
      <c r="T15" s="330">
        <v>22.57</v>
      </c>
      <c r="U15" s="421" t="s">
        <v>79</v>
      </c>
      <c r="V15" s="349" t="s">
        <v>79</v>
      </c>
      <c r="W15" s="359" t="s">
        <v>79</v>
      </c>
      <c r="X15" s="320" t="s">
        <v>79</v>
      </c>
      <c r="Y15" s="425" t="s">
        <v>79</v>
      </c>
      <c r="Z15" s="439">
        <v>11</v>
      </c>
      <c r="AA15" s="330" t="s">
        <v>293</v>
      </c>
      <c r="AB15" s="334">
        <v>0</v>
      </c>
      <c r="AC15" s="351">
        <v>100</v>
      </c>
      <c r="AD15" s="361">
        <v>21</v>
      </c>
      <c r="AE15" s="459" t="s">
        <v>293</v>
      </c>
    </row>
    <row r="16" spans="1:31" s="176" customFormat="1" ht="12.75">
      <c r="A16" s="617"/>
      <c r="B16" s="179" t="s">
        <v>83</v>
      </c>
      <c r="C16" s="310">
        <v>16.93</v>
      </c>
      <c r="D16" s="322">
        <v>46.82</v>
      </c>
      <c r="E16" s="326">
        <v>31.33</v>
      </c>
      <c r="F16" s="330">
        <v>25.58</v>
      </c>
      <c r="G16" s="334">
        <v>87.23</v>
      </c>
      <c r="H16" s="344">
        <v>70.19</v>
      </c>
      <c r="I16" s="354">
        <v>97.62</v>
      </c>
      <c r="J16" s="314">
        <v>89.8</v>
      </c>
      <c r="K16" s="322">
        <v>96.56</v>
      </c>
      <c r="L16" s="326">
        <v>37.85</v>
      </c>
      <c r="M16" s="330">
        <v>100</v>
      </c>
      <c r="N16" s="334">
        <v>63.64</v>
      </c>
      <c r="O16" s="344">
        <v>72.05</v>
      </c>
      <c r="P16" s="354">
        <v>38.64</v>
      </c>
      <c r="Q16" s="314">
        <v>1.81</v>
      </c>
      <c r="R16" s="322">
        <v>3.58</v>
      </c>
      <c r="S16" s="326">
        <v>25.74</v>
      </c>
      <c r="T16" s="330">
        <v>8.44</v>
      </c>
      <c r="U16" s="334">
        <v>26.03</v>
      </c>
      <c r="V16" s="344">
        <v>90.14</v>
      </c>
      <c r="W16" s="354">
        <v>61.06</v>
      </c>
      <c r="X16" s="314">
        <v>67.72</v>
      </c>
      <c r="Y16" s="425">
        <v>68.02</v>
      </c>
      <c r="Z16" s="439">
        <v>3</v>
      </c>
      <c r="AA16" s="445">
        <v>98</v>
      </c>
      <c r="AB16" s="334" t="s">
        <v>293</v>
      </c>
      <c r="AC16" s="351">
        <v>4</v>
      </c>
      <c r="AD16" s="354">
        <v>2</v>
      </c>
      <c r="AE16" s="458">
        <v>58</v>
      </c>
    </row>
    <row r="17" spans="1:31" s="176" customFormat="1" ht="12.75">
      <c r="A17" s="617"/>
      <c r="B17" s="179" t="s">
        <v>84</v>
      </c>
      <c r="C17" s="310">
        <v>43.24</v>
      </c>
      <c r="D17" s="322">
        <v>30.51</v>
      </c>
      <c r="E17" s="326">
        <v>54.84</v>
      </c>
      <c r="F17" s="330">
        <v>21.95</v>
      </c>
      <c r="G17" s="334" t="s">
        <v>76</v>
      </c>
      <c r="H17" s="344" t="s">
        <v>76</v>
      </c>
      <c r="I17" s="354" t="s">
        <v>293</v>
      </c>
      <c r="J17" s="314" t="s">
        <v>293</v>
      </c>
      <c r="K17" s="322" t="s">
        <v>76</v>
      </c>
      <c r="L17" s="326" t="s">
        <v>76</v>
      </c>
      <c r="M17" s="330" t="s">
        <v>76</v>
      </c>
      <c r="N17" s="334">
        <v>33.33</v>
      </c>
      <c r="O17" s="344">
        <v>87.82</v>
      </c>
      <c r="P17" s="354" t="s">
        <v>293</v>
      </c>
      <c r="Q17" s="314">
        <v>52.05</v>
      </c>
      <c r="R17" s="322">
        <v>63.03</v>
      </c>
      <c r="S17" s="326">
        <v>81</v>
      </c>
      <c r="T17" s="330">
        <v>61.02</v>
      </c>
      <c r="U17" s="421" t="s">
        <v>79</v>
      </c>
      <c r="V17" s="344">
        <v>57.69</v>
      </c>
      <c r="W17" s="354">
        <v>2.96</v>
      </c>
      <c r="X17" s="314" t="s">
        <v>293</v>
      </c>
      <c r="Y17" s="425">
        <v>56.5</v>
      </c>
      <c r="Z17" s="439">
        <v>57</v>
      </c>
      <c r="AA17" s="330" t="s">
        <v>293</v>
      </c>
      <c r="AB17" s="339">
        <v>21</v>
      </c>
      <c r="AC17" s="344">
        <v>98</v>
      </c>
      <c r="AD17" s="354">
        <v>51</v>
      </c>
      <c r="AE17" s="459" t="s">
        <v>294</v>
      </c>
    </row>
    <row r="18" spans="1:31" s="176" customFormat="1" ht="12.75">
      <c r="A18" s="617"/>
      <c r="B18" s="179" t="s">
        <v>45</v>
      </c>
      <c r="C18" s="310">
        <v>70.59</v>
      </c>
      <c r="D18" s="322">
        <v>66.82</v>
      </c>
      <c r="E18" s="326">
        <v>71.54</v>
      </c>
      <c r="F18" s="330">
        <v>38.46</v>
      </c>
      <c r="G18" s="334">
        <v>37.18</v>
      </c>
      <c r="H18" s="344">
        <v>27.27</v>
      </c>
      <c r="I18" s="354">
        <v>65.63</v>
      </c>
      <c r="J18" s="314">
        <v>39.02</v>
      </c>
      <c r="K18" s="322">
        <v>11.64</v>
      </c>
      <c r="L18" s="326">
        <v>37.71</v>
      </c>
      <c r="M18" s="330">
        <v>27.27</v>
      </c>
      <c r="N18" s="334">
        <v>79.17</v>
      </c>
      <c r="O18" s="344">
        <v>89.66</v>
      </c>
      <c r="P18" s="354" t="s">
        <v>293</v>
      </c>
      <c r="Q18" s="314">
        <v>22.56</v>
      </c>
      <c r="R18" s="322">
        <v>35.91</v>
      </c>
      <c r="S18" s="326">
        <v>70.83</v>
      </c>
      <c r="T18" s="330">
        <v>46.18</v>
      </c>
      <c r="U18" s="334" t="s">
        <v>33</v>
      </c>
      <c r="V18" s="344">
        <v>48.08</v>
      </c>
      <c r="W18" s="354">
        <v>8.15</v>
      </c>
      <c r="X18" s="314" t="s">
        <v>293</v>
      </c>
      <c r="Y18" s="425">
        <v>36.6</v>
      </c>
      <c r="Z18" s="439">
        <v>42</v>
      </c>
      <c r="AA18" s="445">
        <v>14</v>
      </c>
      <c r="AB18" s="339">
        <v>3</v>
      </c>
      <c r="AC18" s="344" t="s">
        <v>293</v>
      </c>
      <c r="AD18" s="354">
        <v>33</v>
      </c>
      <c r="AE18" s="459" t="s">
        <v>294</v>
      </c>
    </row>
    <row r="19" spans="1:31" s="176" customFormat="1" ht="12.75">
      <c r="A19" s="617"/>
      <c r="B19" s="307" t="s">
        <v>361</v>
      </c>
      <c r="C19" s="311">
        <v>91.94</v>
      </c>
      <c r="D19" s="323">
        <v>97.21</v>
      </c>
      <c r="E19" s="327">
        <v>97.39</v>
      </c>
      <c r="F19" s="331">
        <v>100</v>
      </c>
      <c r="G19" s="336">
        <v>94.89</v>
      </c>
      <c r="H19" s="346">
        <v>87.41</v>
      </c>
      <c r="I19" s="356">
        <v>90.48</v>
      </c>
      <c r="J19" s="316">
        <v>96.1</v>
      </c>
      <c r="K19" s="323">
        <v>94.06</v>
      </c>
      <c r="L19" s="327">
        <v>91.98</v>
      </c>
      <c r="M19" s="331">
        <v>91.67</v>
      </c>
      <c r="N19" s="336">
        <v>36.36</v>
      </c>
      <c r="O19" s="346">
        <v>99.38</v>
      </c>
      <c r="P19" s="356">
        <v>4.76</v>
      </c>
      <c r="Q19" s="316">
        <v>97.02</v>
      </c>
      <c r="R19" s="323">
        <v>88.89</v>
      </c>
      <c r="S19" s="327">
        <v>98.02</v>
      </c>
      <c r="T19" s="331">
        <v>97.13</v>
      </c>
      <c r="U19" s="336">
        <v>23.03</v>
      </c>
      <c r="V19" s="346">
        <v>81.85</v>
      </c>
      <c r="W19" s="356">
        <v>95.44</v>
      </c>
      <c r="X19" s="316">
        <v>82.73</v>
      </c>
      <c r="Y19" s="426">
        <v>90.04</v>
      </c>
      <c r="Z19" s="440">
        <v>96</v>
      </c>
      <c r="AA19" s="446">
        <v>97</v>
      </c>
      <c r="AB19" s="340">
        <v>98</v>
      </c>
      <c r="AC19" s="346">
        <v>98</v>
      </c>
      <c r="AD19" s="451">
        <v>96</v>
      </c>
      <c r="AE19" s="460">
        <v>97</v>
      </c>
    </row>
    <row r="20" spans="1:31" s="176" customFormat="1" ht="13.5" thickBot="1">
      <c r="A20" s="617"/>
      <c r="B20" s="180" t="s">
        <v>85</v>
      </c>
      <c r="C20" s="312">
        <v>99.36</v>
      </c>
      <c r="D20" s="324">
        <v>100</v>
      </c>
      <c r="E20" s="328">
        <v>100</v>
      </c>
      <c r="F20" s="332">
        <v>100</v>
      </c>
      <c r="G20" s="532">
        <v>99.31</v>
      </c>
      <c r="H20" s="347">
        <v>100</v>
      </c>
      <c r="I20" s="533">
        <v>98.44</v>
      </c>
      <c r="J20" s="317">
        <v>100</v>
      </c>
      <c r="K20" s="534">
        <v>98.88</v>
      </c>
      <c r="L20" s="535">
        <v>99.09</v>
      </c>
      <c r="M20" s="332">
        <v>100</v>
      </c>
      <c r="N20" s="337">
        <v>31.82</v>
      </c>
      <c r="O20" s="347">
        <v>100</v>
      </c>
      <c r="P20" s="357">
        <v>0</v>
      </c>
      <c r="Q20" s="317">
        <v>99.85</v>
      </c>
      <c r="R20" s="324">
        <v>99.6</v>
      </c>
      <c r="S20" s="328">
        <v>100</v>
      </c>
      <c r="T20" s="332">
        <v>99.89</v>
      </c>
      <c r="U20" s="337">
        <v>100</v>
      </c>
      <c r="V20" s="347">
        <v>100</v>
      </c>
      <c r="W20" s="357">
        <v>99.73</v>
      </c>
      <c r="X20" s="317">
        <v>99.71</v>
      </c>
      <c r="Y20" s="427">
        <v>100</v>
      </c>
      <c r="Z20" s="440">
        <v>100</v>
      </c>
      <c r="AA20" s="536">
        <v>99</v>
      </c>
      <c r="AB20" s="340">
        <v>100</v>
      </c>
      <c r="AC20" s="352">
        <v>100</v>
      </c>
      <c r="AD20" s="452">
        <v>100</v>
      </c>
      <c r="AE20" s="460">
        <v>100</v>
      </c>
    </row>
    <row r="21" spans="1:31" s="176" customFormat="1" ht="12.75">
      <c r="A21" s="617"/>
      <c r="B21" s="179" t="s">
        <v>86</v>
      </c>
      <c r="C21" s="310">
        <v>3</v>
      </c>
      <c r="D21" s="322">
        <v>3</v>
      </c>
      <c r="E21" s="326">
        <v>52</v>
      </c>
      <c r="F21" s="330">
        <v>23</v>
      </c>
      <c r="G21" s="334">
        <v>16</v>
      </c>
      <c r="H21" s="344">
        <v>5</v>
      </c>
      <c r="I21" s="354" t="s">
        <v>293</v>
      </c>
      <c r="J21" s="314">
        <v>9</v>
      </c>
      <c r="K21" s="322">
        <v>656</v>
      </c>
      <c r="L21" s="326">
        <v>71</v>
      </c>
      <c r="M21" s="330">
        <v>1</v>
      </c>
      <c r="N21" s="334" t="s">
        <v>293</v>
      </c>
      <c r="O21" s="344" t="s">
        <v>79</v>
      </c>
      <c r="P21" s="354" t="s">
        <v>293</v>
      </c>
      <c r="Q21" s="314">
        <v>228</v>
      </c>
      <c r="R21" s="322">
        <v>164</v>
      </c>
      <c r="S21" s="326">
        <v>64</v>
      </c>
      <c r="T21" s="330">
        <v>5</v>
      </c>
      <c r="U21" s="334">
        <v>1</v>
      </c>
      <c r="V21" s="344">
        <v>8</v>
      </c>
      <c r="W21" s="354">
        <v>203</v>
      </c>
      <c r="X21" s="314">
        <v>49</v>
      </c>
      <c r="Y21" s="425">
        <v>1</v>
      </c>
      <c r="Z21" s="441">
        <v>1</v>
      </c>
      <c r="AA21" s="447">
        <v>87</v>
      </c>
      <c r="AB21" s="341">
        <v>24</v>
      </c>
      <c r="AC21" s="449">
        <v>7</v>
      </c>
      <c r="AD21" s="453">
        <v>11</v>
      </c>
      <c r="AE21" s="461" t="s">
        <v>294</v>
      </c>
    </row>
    <row r="22" spans="1:31" s="176" customFormat="1" ht="13.5" thickBot="1">
      <c r="A22" s="617"/>
      <c r="B22" s="179" t="s">
        <v>48</v>
      </c>
      <c r="C22" s="310">
        <v>100</v>
      </c>
      <c r="D22" s="322">
        <v>33.33</v>
      </c>
      <c r="E22" s="326">
        <v>36.54</v>
      </c>
      <c r="F22" s="330">
        <v>26.09</v>
      </c>
      <c r="G22" s="334">
        <v>75</v>
      </c>
      <c r="H22" s="344">
        <v>40</v>
      </c>
      <c r="I22" s="354" t="s">
        <v>293</v>
      </c>
      <c r="J22" s="314">
        <v>88.89</v>
      </c>
      <c r="K22" s="322">
        <v>97.1</v>
      </c>
      <c r="L22" s="326">
        <v>54.93</v>
      </c>
      <c r="M22" s="330">
        <v>100</v>
      </c>
      <c r="N22" s="334" t="s">
        <v>293</v>
      </c>
      <c r="O22" s="344" t="s">
        <v>79</v>
      </c>
      <c r="P22" s="354" t="s">
        <v>293</v>
      </c>
      <c r="Q22" s="314">
        <v>97.37</v>
      </c>
      <c r="R22" s="322">
        <v>98.17</v>
      </c>
      <c r="S22" s="326">
        <v>95.31</v>
      </c>
      <c r="T22" s="330">
        <v>100</v>
      </c>
      <c r="U22" s="334">
        <v>100</v>
      </c>
      <c r="V22" s="344">
        <v>87.5</v>
      </c>
      <c r="W22" s="354">
        <v>88.18</v>
      </c>
      <c r="X22" s="314">
        <v>85.71</v>
      </c>
      <c r="Y22" s="425">
        <v>100</v>
      </c>
      <c r="Z22" s="442">
        <v>100</v>
      </c>
      <c r="AA22" s="448">
        <v>98</v>
      </c>
      <c r="AB22" s="342">
        <v>100</v>
      </c>
      <c r="AC22" s="347">
        <v>100</v>
      </c>
      <c r="AD22" s="454">
        <v>100</v>
      </c>
      <c r="AE22" s="462" t="s">
        <v>294</v>
      </c>
    </row>
    <row r="23" spans="1:32" s="176" customFormat="1" ht="17.25" customHeight="1">
      <c r="A23" s="200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4"/>
      <c r="U23" s="184"/>
      <c r="V23" s="181"/>
      <c r="W23" s="181"/>
      <c r="X23" s="181"/>
      <c r="Y23" s="191"/>
      <c r="Z23" s="191"/>
      <c r="AA23" s="191"/>
      <c r="AB23" s="191"/>
      <c r="AC23" s="191"/>
      <c r="AD23" s="191"/>
      <c r="AE23" s="191"/>
      <c r="AF23" s="191"/>
    </row>
    <row r="24" spans="1:32" s="186" customFormat="1" ht="16.5" customHeight="1">
      <c r="A24" s="208"/>
      <c r="B24" s="192" t="s">
        <v>403</v>
      </c>
      <c r="C24" s="190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  <c r="S24" s="188"/>
      <c r="T24" s="188"/>
      <c r="U24" s="188"/>
      <c r="V24" s="188"/>
      <c r="W24" s="188"/>
      <c r="X24" s="188"/>
      <c r="Y24" s="194"/>
      <c r="Z24" s="194"/>
      <c r="AA24" s="194"/>
      <c r="AB24" s="194"/>
      <c r="AC24" s="194"/>
      <c r="AD24" s="194"/>
      <c r="AE24" s="194"/>
      <c r="AF24" s="194"/>
    </row>
    <row r="25" spans="1:32" s="186" customFormat="1" ht="16.5" customHeight="1">
      <c r="A25" s="208"/>
      <c r="B25" s="192" t="s">
        <v>407</v>
      </c>
      <c r="C25" s="190" t="s">
        <v>406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8"/>
      <c r="S25" s="188"/>
      <c r="T25" s="188"/>
      <c r="U25" s="188"/>
      <c r="V25" s="188"/>
      <c r="W25" s="188"/>
      <c r="X25" s="188"/>
      <c r="Y25" s="194"/>
      <c r="Z25" s="194"/>
      <c r="AA25" s="194"/>
      <c r="AB25" s="194"/>
      <c r="AC25" s="194"/>
      <c r="AD25" s="194"/>
      <c r="AE25" s="194"/>
      <c r="AF25" s="194"/>
    </row>
    <row r="26" spans="2:32" s="191" customFormat="1" ht="16.5" customHeight="1">
      <c r="B26" s="192" t="s">
        <v>89</v>
      </c>
      <c r="C26" s="190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4"/>
      <c r="Z26" s="194"/>
      <c r="AA26" s="194"/>
      <c r="AB26" s="194"/>
      <c r="AC26" s="194"/>
      <c r="AD26" s="194"/>
      <c r="AE26" s="194"/>
      <c r="AF26" s="194"/>
    </row>
    <row r="27" spans="2:32" s="194" customFormat="1" ht="16.5" customHeight="1">
      <c r="B27" s="189" t="s">
        <v>404</v>
      </c>
      <c r="C27" s="190" t="s">
        <v>397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  <c r="P27" s="189"/>
      <c r="Q27" s="189"/>
      <c r="R27" s="189"/>
      <c r="S27" s="189"/>
      <c r="T27" s="189"/>
      <c r="U27" s="189"/>
      <c r="V27" s="189"/>
      <c r="W27" s="189"/>
      <c r="X27" s="189"/>
      <c r="Y27" s="176"/>
      <c r="Z27" s="176"/>
      <c r="AA27" s="176"/>
      <c r="AB27" s="176"/>
      <c r="AC27" s="176"/>
      <c r="AD27" s="176"/>
      <c r="AE27" s="176"/>
      <c r="AF27" s="176"/>
    </row>
    <row r="28" spans="2:32" s="194" customFormat="1" ht="15">
      <c r="B28" s="189" t="s">
        <v>405</v>
      </c>
      <c r="C28" s="190" t="s">
        <v>398</v>
      </c>
      <c r="D28" s="192"/>
      <c r="E28" s="192"/>
      <c r="F28" s="192"/>
      <c r="G28" s="192"/>
      <c r="H28" s="192"/>
      <c r="I28" s="192"/>
      <c r="J28" s="193"/>
      <c r="K28" s="193"/>
      <c r="L28" s="192"/>
      <c r="M28" s="192"/>
      <c r="N28" s="192"/>
      <c r="O28" s="193"/>
      <c r="P28" s="189"/>
      <c r="Q28" s="189"/>
      <c r="R28" s="189"/>
      <c r="S28" s="189"/>
      <c r="T28" s="189"/>
      <c r="U28" s="189"/>
      <c r="V28" s="189"/>
      <c r="W28" s="189"/>
      <c r="X28" s="189"/>
      <c r="Y28" s="53"/>
      <c r="Z28" s="53"/>
      <c r="AA28" s="53"/>
      <c r="AB28" s="53"/>
      <c r="AC28" s="53"/>
      <c r="AD28" s="53"/>
      <c r="AE28" s="53"/>
      <c r="AF28" s="53"/>
    </row>
    <row r="29" spans="1:32" s="176" customFormat="1" ht="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85"/>
      <c r="O29" s="164"/>
      <c r="P29" s="164"/>
      <c r="Q29" s="164"/>
      <c r="R29" s="185"/>
      <c r="S29" s="185"/>
      <c r="T29" s="185"/>
      <c r="Y29" s="53"/>
      <c r="Z29" s="53"/>
      <c r="AA29" s="53"/>
      <c r="AB29" s="53"/>
      <c r="AC29" s="53"/>
      <c r="AD29" s="53"/>
      <c r="AE29" s="53"/>
      <c r="AF29" s="53"/>
    </row>
    <row r="30" spans="2:20" s="176" customFormat="1" ht="12.75">
      <c r="B30" s="428" t="s">
        <v>408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429"/>
      <c r="O30" s="185"/>
      <c r="P30" s="185"/>
      <c r="Q30" s="185"/>
      <c r="R30" s="429"/>
      <c r="S30" s="429"/>
      <c r="T30" s="429"/>
    </row>
    <row r="31" spans="2:20" s="176" customFormat="1" ht="12.75">
      <c r="B31" s="174" t="s">
        <v>50</v>
      </c>
      <c r="N31" s="185"/>
      <c r="R31" s="185"/>
      <c r="S31" s="185"/>
      <c r="T31" s="185"/>
    </row>
    <row r="32" spans="1:20" ht="15">
      <c r="A32" s="86"/>
      <c r="B32" s="9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5">
      <c r="B40" s="53"/>
    </row>
    <row r="41" ht="16.5" customHeight="1">
      <c r="B41" s="53"/>
    </row>
    <row r="42" ht="15.75" customHeight="1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  <row r="48" ht="15">
      <c r="B48" s="53"/>
    </row>
    <row r="49" ht="15">
      <c r="B49" s="53"/>
    </row>
  </sheetData>
  <mergeCells count="26">
    <mergeCell ref="A1:AE1"/>
    <mergeCell ref="A3:AE3"/>
    <mergeCell ref="Z5:AE5"/>
    <mergeCell ref="A7:B7"/>
    <mergeCell ref="Q5:Q6"/>
    <mergeCell ref="R5:R6"/>
    <mergeCell ref="S5:S6"/>
    <mergeCell ref="P5:P6"/>
    <mergeCell ref="O5:O6"/>
    <mergeCell ref="N5:N6"/>
    <mergeCell ref="F5:F6"/>
    <mergeCell ref="I5:I6"/>
    <mergeCell ref="A8:A22"/>
    <mergeCell ref="T5:T6"/>
    <mergeCell ref="K5:K6"/>
    <mergeCell ref="L5:L6"/>
    <mergeCell ref="Y5:Y6"/>
    <mergeCell ref="A6:B6"/>
    <mergeCell ref="A5:B5"/>
    <mergeCell ref="C5:C6"/>
    <mergeCell ref="D5:D6"/>
    <mergeCell ref="E5:E6"/>
    <mergeCell ref="G5:G6"/>
    <mergeCell ref="H5:H6"/>
    <mergeCell ref="J5:J6"/>
    <mergeCell ref="M5:M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512" t="s">
        <v>112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538" t="s">
        <v>113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510" t="s">
        <v>2</v>
      </c>
      <c r="B5" s="504"/>
      <c r="C5" s="539" t="s">
        <v>3</v>
      </c>
      <c r="D5" s="539" t="s">
        <v>4</v>
      </c>
      <c r="E5" s="539" t="s">
        <v>5</v>
      </c>
      <c r="F5" s="539" t="s">
        <v>6</v>
      </c>
      <c r="G5" s="539" t="s">
        <v>7</v>
      </c>
      <c r="H5" s="539" t="s">
        <v>8</v>
      </c>
      <c r="I5" s="539" t="s">
        <v>9</v>
      </c>
      <c r="J5" s="539" t="s">
        <v>10</v>
      </c>
      <c r="K5" s="539" t="s">
        <v>11</v>
      </c>
      <c r="L5" s="543" t="s">
        <v>12</v>
      </c>
      <c r="M5" s="539" t="s">
        <v>13</v>
      </c>
      <c r="N5" s="539" t="s">
        <v>14</v>
      </c>
      <c r="O5" s="539" t="s">
        <v>15</v>
      </c>
      <c r="P5" s="543" t="s">
        <v>16</v>
      </c>
      <c r="Q5" s="543" t="s">
        <v>17</v>
      </c>
      <c r="R5" s="539" t="s">
        <v>18</v>
      </c>
      <c r="S5" s="539" t="s">
        <v>19</v>
      </c>
      <c r="T5" s="539" t="s">
        <v>20</v>
      </c>
      <c r="U5" s="539" t="s">
        <v>21</v>
      </c>
      <c r="V5" s="106"/>
      <c r="W5" s="539" t="s">
        <v>25</v>
      </c>
      <c r="X5" s="539" t="s">
        <v>23</v>
      </c>
      <c r="Y5" s="541" t="s">
        <v>22</v>
      </c>
      <c r="Z5" s="9"/>
    </row>
    <row r="6" spans="1:25" s="8" customFormat="1" ht="135" customHeight="1" thickBot="1">
      <c r="A6" s="515" t="s">
        <v>26</v>
      </c>
      <c r="B6" s="516"/>
      <c r="C6" s="502"/>
      <c r="D6" s="502"/>
      <c r="E6" s="505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9" t="s">
        <v>114</v>
      </c>
      <c r="W6" s="502"/>
      <c r="X6" s="502"/>
      <c r="Y6" s="503"/>
    </row>
    <row r="7" spans="1:25" s="15" customFormat="1" ht="19.5" customHeight="1" thickBot="1">
      <c r="A7" s="517" t="s">
        <v>27</v>
      </c>
      <c r="B7" s="509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544" t="s">
        <v>28</v>
      </c>
      <c r="B8" s="16" t="s">
        <v>29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30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33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545"/>
      <c r="B9" s="20" t="s">
        <v>31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30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545"/>
      <c r="B10" s="20" t="s">
        <v>32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33</v>
      </c>
      <c r="H10" s="21">
        <v>79</v>
      </c>
      <c r="I10" s="21">
        <v>100</v>
      </c>
      <c r="J10" s="21">
        <v>64.8</v>
      </c>
      <c r="K10" s="21">
        <v>72.7</v>
      </c>
      <c r="L10" s="21" t="s">
        <v>30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33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545"/>
      <c r="B11" s="24" t="s">
        <v>34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33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30</v>
      </c>
      <c r="V11" s="21" t="s">
        <v>33</v>
      </c>
      <c r="W11" s="21">
        <v>48</v>
      </c>
      <c r="X11" s="21" t="s">
        <v>33</v>
      </c>
      <c r="Y11" s="23">
        <v>4.8</v>
      </c>
    </row>
    <row r="12" spans="1:25" s="15" customFormat="1" ht="19.5" customHeight="1">
      <c r="A12" s="545"/>
      <c r="B12" s="20" t="s">
        <v>35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30</v>
      </c>
      <c r="V12" s="21" t="s">
        <v>33</v>
      </c>
      <c r="W12" s="21">
        <v>0</v>
      </c>
      <c r="X12" s="21" t="s">
        <v>33</v>
      </c>
      <c r="Y12" s="23">
        <v>1</v>
      </c>
    </row>
    <row r="13" spans="1:25" s="15" customFormat="1" ht="19.5" customHeight="1">
      <c r="A13" s="545"/>
      <c r="B13" s="20" t="s">
        <v>36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30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30</v>
      </c>
      <c r="V13" s="21" t="s">
        <v>33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545"/>
      <c r="B14" s="20" t="s">
        <v>37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30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545"/>
      <c r="B15" s="20" t="s">
        <v>38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30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33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545"/>
      <c r="B16" s="20" t="s">
        <v>39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30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33</v>
      </c>
      <c r="W16" s="21">
        <v>98.7</v>
      </c>
      <c r="X16" s="21" t="s">
        <v>33</v>
      </c>
      <c r="Y16" s="23">
        <v>2.1</v>
      </c>
    </row>
    <row r="17" spans="1:25" s="15" customFormat="1" ht="19.5" customHeight="1">
      <c r="A17" s="545"/>
      <c r="B17" s="20" t="s">
        <v>40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30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33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545"/>
      <c r="B18" s="25" t="s">
        <v>41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30</v>
      </c>
      <c r="V18" s="26">
        <v>53.6</v>
      </c>
      <c r="W18" s="26">
        <v>26.3</v>
      </c>
      <c r="X18" s="26" t="s">
        <v>33</v>
      </c>
      <c r="Y18" s="28">
        <v>56.5</v>
      </c>
    </row>
    <row r="19" spans="1:25" s="15" customFormat="1" ht="19.5" customHeight="1">
      <c r="A19" s="545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43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76.4</v>
      </c>
      <c r="V19" s="107" t="s">
        <v>33</v>
      </c>
      <c r="W19" s="17" t="s">
        <v>43</v>
      </c>
      <c r="X19" s="17" t="s">
        <v>33</v>
      </c>
      <c r="Y19" s="19" t="s">
        <v>33</v>
      </c>
    </row>
    <row r="20" spans="1:25" s="15" customFormat="1" ht="19.5" customHeight="1">
      <c r="A20" s="545"/>
      <c r="B20" s="29" t="s">
        <v>115</v>
      </c>
      <c r="C20" s="21" t="s">
        <v>43</v>
      </c>
      <c r="D20" s="21" t="s">
        <v>43</v>
      </c>
      <c r="E20" s="21" t="s">
        <v>43</v>
      </c>
      <c r="F20" s="21" t="s">
        <v>43</v>
      </c>
      <c r="G20" s="21" t="s">
        <v>43</v>
      </c>
      <c r="H20" s="21" t="s">
        <v>43</v>
      </c>
      <c r="I20" s="21" t="s">
        <v>33</v>
      </c>
      <c r="J20" s="21" t="s">
        <v>43</v>
      </c>
      <c r="K20" s="21" t="s">
        <v>43</v>
      </c>
      <c r="L20" s="21">
        <v>75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25.7</v>
      </c>
      <c r="W20" s="21" t="s">
        <v>43</v>
      </c>
      <c r="X20" s="21" t="s">
        <v>33</v>
      </c>
      <c r="Y20" s="23" t="s">
        <v>43</v>
      </c>
    </row>
    <row r="21" spans="1:25" s="15" customFormat="1" ht="19.5" customHeight="1" thickBot="1">
      <c r="A21" s="545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43</v>
      </c>
      <c r="L21" s="26">
        <v>66.2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545"/>
      <c r="B22" s="34" t="s">
        <v>46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43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30</v>
      </c>
      <c r="V22" s="108">
        <v>4</v>
      </c>
      <c r="W22" s="35">
        <v>144</v>
      </c>
      <c r="X22" s="36" t="s">
        <v>33</v>
      </c>
      <c r="Y22" s="38">
        <v>9</v>
      </c>
    </row>
    <row r="23" spans="1:50" s="15" customFormat="1" ht="19.5" customHeight="1">
      <c r="A23" s="545"/>
      <c r="B23" s="39" t="s">
        <v>47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33</v>
      </c>
      <c r="J23" s="36">
        <v>54.1</v>
      </c>
      <c r="K23" s="36">
        <v>50</v>
      </c>
      <c r="L23" s="36" t="s">
        <v>43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43</v>
      </c>
      <c r="V23" s="36">
        <v>25</v>
      </c>
      <c r="W23" s="36">
        <v>29.8</v>
      </c>
      <c r="X23" s="36" t="s">
        <v>33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514"/>
      <c r="B24" s="41" t="s">
        <v>48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33</v>
      </c>
      <c r="J24" s="42">
        <v>33.3</v>
      </c>
      <c r="K24" s="42">
        <v>0</v>
      </c>
      <c r="L24" s="42" t="s">
        <v>43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43</v>
      </c>
      <c r="V24" s="42">
        <v>25</v>
      </c>
      <c r="W24" s="42">
        <v>0.6</v>
      </c>
      <c r="X24" s="42" t="s">
        <v>33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49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50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N5:N6"/>
    <mergeCell ref="O5:O6"/>
    <mergeCell ref="P5:P6"/>
    <mergeCell ref="Q5:Q6"/>
    <mergeCell ref="R5:R6"/>
    <mergeCell ref="S5:S6"/>
    <mergeCell ref="T5:T6"/>
    <mergeCell ref="U5:U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506" t="s">
        <v>112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508" t="s">
        <v>167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539" t="s">
        <v>3</v>
      </c>
      <c r="D5" s="539" t="s">
        <v>4</v>
      </c>
      <c r="E5" s="539" t="s">
        <v>5</v>
      </c>
      <c r="F5" s="539" t="s">
        <v>6</v>
      </c>
      <c r="G5" s="539" t="s">
        <v>7</v>
      </c>
      <c r="H5" s="539" t="s">
        <v>8</v>
      </c>
      <c r="I5" s="539" t="s">
        <v>9</v>
      </c>
      <c r="J5" s="539" t="s">
        <v>10</v>
      </c>
      <c r="K5" s="539" t="s">
        <v>168</v>
      </c>
      <c r="L5" s="543" t="s">
        <v>12</v>
      </c>
      <c r="M5" s="539" t="s">
        <v>13</v>
      </c>
      <c r="N5" s="539" t="s">
        <v>14</v>
      </c>
      <c r="O5" s="539" t="s">
        <v>15</v>
      </c>
      <c r="P5" s="543" t="s">
        <v>16</v>
      </c>
      <c r="Q5" s="543" t="s">
        <v>17</v>
      </c>
      <c r="R5" s="539" t="s">
        <v>18</v>
      </c>
      <c r="S5" s="539" t="s">
        <v>19</v>
      </c>
      <c r="T5" s="539" t="s">
        <v>20</v>
      </c>
      <c r="U5" s="539" t="s">
        <v>21</v>
      </c>
      <c r="V5" s="7"/>
      <c r="W5" s="106"/>
      <c r="X5" s="106"/>
      <c r="Y5" s="117"/>
    </row>
    <row r="6" spans="1:25" s="8" customFormat="1" ht="170.25" customHeight="1" thickBot="1">
      <c r="A6" s="10" t="s">
        <v>26</v>
      </c>
      <c r="B6" s="11"/>
      <c r="C6" s="502"/>
      <c r="D6" s="502"/>
      <c r="E6" s="505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9" t="s">
        <v>114</v>
      </c>
      <c r="W6" s="58" t="s">
        <v>25</v>
      </c>
      <c r="X6" s="59" t="s">
        <v>170</v>
      </c>
      <c r="Y6" s="60" t="s">
        <v>171</v>
      </c>
    </row>
    <row r="7" spans="1:25" s="122" customFormat="1" ht="18.75" customHeight="1" thickBot="1">
      <c r="A7" s="546" t="s">
        <v>27</v>
      </c>
      <c r="B7" s="547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544" t="s">
        <v>28</v>
      </c>
      <c r="B8" s="16" t="s">
        <v>29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30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33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500"/>
      <c r="B9" s="20" t="s">
        <v>31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30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500"/>
      <c r="B10" s="20" t="s">
        <v>32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33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30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33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500"/>
      <c r="B11" s="24" t="s">
        <v>34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30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500"/>
      <c r="B12" s="20" t="s">
        <v>35</v>
      </c>
      <c r="C12" s="21">
        <v>0.3</v>
      </c>
      <c r="D12" s="21" t="s">
        <v>33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33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30</v>
      </c>
      <c r="V12" s="21" t="s">
        <v>33</v>
      </c>
      <c r="W12" s="21">
        <v>0.4</v>
      </c>
      <c r="X12" s="22" t="s">
        <v>33</v>
      </c>
      <c r="Y12" s="23">
        <v>0</v>
      </c>
    </row>
    <row r="13" spans="1:25" s="15" customFormat="1" ht="19.5" customHeight="1">
      <c r="A13" s="500"/>
      <c r="B13" s="20" t="s">
        <v>36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30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30</v>
      </c>
      <c r="V13" s="21" t="s">
        <v>33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500"/>
      <c r="B14" s="20" t="s">
        <v>37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30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500"/>
      <c r="B15" s="20" t="s">
        <v>38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30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33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500"/>
      <c r="B16" s="20" t="s">
        <v>39</v>
      </c>
      <c r="C16" s="21">
        <v>96.2</v>
      </c>
      <c r="D16" s="21" t="s">
        <v>33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33</v>
      </c>
      <c r="J16" s="21">
        <v>100</v>
      </c>
      <c r="K16" s="21">
        <v>50</v>
      </c>
      <c r="L16" s="21" t="s">
        <v>30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33</v>
      </c>
      <c r="W16" s="21">
        <v>98.4</v>
      </c>
      <c r="X16" s="22" t="s">
        <v>33</v>
      </c>
      <c r="Y16" s="23">
        <v>4.2</v>
      </c>
    </row>
    <row r="17" spans="1:25" s="15" customFormat="1" ht="19.5" customHeight="1">
      <c r="A17" s="500"/>
      <c r="B17" s="20" t="s">
        <v>40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30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33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500"/>
      <c r="B18" s="25" t="s">
        <v>41</v>
      </c>
      <c r="C18" s="26">
        <v>21.6</v>
      </c>
      <c r="D18" s="26" t="s">
        <v>33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33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30</v>
      </c>
      <c r="V18" s="26">
        <v>60.4</v>
      </c>
      <c r="W18" s="26">
        <v>25.9</v>
      </c>
      <c r="X18" s="27" t="s">
        <v>33</v>
      </c>
      <c r="Y18" s="28">
        <v>74.65</v>
      </c>
    </row>
    <row r="19" spans="1:25" s="15" customFormat="1" ht="19.5" customHeight="1">
      <c r="A19" s="500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89.3</v>
      </c>
      <c r="V19" s="17" t="s">
        <v>33</v>
      </c>
      <c r="W19" s="17" t="s">
        <v>43</v>
      </c>
      <c r="X19" s="18" t="s">
        <v>33</v>
      </c>
      <c r="Y19" s="19" t="s">
        <v>33</v>
      </c>
    </row>
    <row r="20" spans="1:25" s="15" customFormat="1" ht="19.5" customHeight="1">
      <c r="A20" s="500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73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21.9</v>
      </c>
      <c r="W20" s="123" t="s">
        <v>33</v>
      </c>
      <c r="X20" s="22" t="s">
        <v>33</v>
      </c>
      <c r="Y20" s="23" t="s">
        <v>33</v>
      </c>
    </row>
    <row r="21" spans="1:25" s="15" customFormat="1" ht="19.5" customHeight="1" thickBot="1">
      <c r="A21" s="500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70.3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7" t="s">
        <v>33</v>
      </c>
      <c r="Y21" s="28" t="s">
        <v>43</v>
      </c>
    </row>
    <row r="22" spans="1:25" s="15" customFormat="1" ht="19.5" customHeight="1">
      <c r="A22" s="500"/>
      <c r="B22" s="34" t="s">
        <v>46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500"/>
      <c r="B23" s="39" t="s">
        <v>47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43</v>
      </c>
      <c r="M23" s="36">
        <v>75</v>
      </c>
      <c r="N23" s="36">
        <v>71.6</v>
      </c>
      <c r="O23" s="36">
        <v>39.1</v>
      </c>
      <c r="P23" s="36" t="s">
        <v>33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33</v>
      </c>
      <c r="W23" s="36">
        <v>16.4</v>
      </c>
      <c r="X23" s="37" t="s">
        <v>33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501"/>
      <c r="B24" s="41" t="s">
        <v>48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43</v>
      </c>
      <c r="M24" s="42">
        <v>75</v>
      </c>
      <c r="N24" s="42">
        <v>20</v>
      </c>
      <c r="O24" s="42">
        <v>8.7</v>
      </c>
      <c r="P24" s="42" t="s">
        <v>33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33</v>
      </c>
      <c r="W24" s="42">
        <v>1.6</v>
      </c>
      <c r="X24" s="43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172</v>
      </c>
      <c r="B25" s="125" t="s">
        <v>173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174</v>
      </c>
      <c r="B26" s="52" t="s">
        <v>175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33</v>
      </c>
      <c r="B27" s="124" t="s">
        <v>176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177</v>
      </c>
      <c r="B28" s="124" t="s">
        <v>178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179</v>
      </c>
      <c r="B29" s="124" t="s">
        <v>180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K5:K6"/>
    <mergeCell ref="L5:L6"/>
    <mergeCell ref="M5:M6"/>
    <mergeCell ref="N5:N6"/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506" t="s">
        <v>112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508" t="s">
        <v>281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2</v>
      </c>
      <c r="C5" s="539" t="s">
        <v>3</v>
      </c>
      <c r="D5" s="539" t="s">
        <v>4</v>
      </c>
      <c r="E5" s="539" t="s">
        <v>5</v>
      </c>
      <c r="F5" s="539" t="s">
        <v>6</v>
      </c>
      <c r="G5" s="539" t="s">
        <v>7</v>
      </c>
      <c r="H5" s="539" t="s">
        <v>8</v>
      </c>
      <c r="I5" s="539" t="s">
        <v>9</v>
      </c>
      <c r="J5" s="539" t="s">
        <v>10</v>
      </c>
      <c r="K5" s="539" t="s">
        <v>168</v>
      </c>
      <c r="L5" s="543" t="s">
        <v>12</v>
      </c>
      <c r="M5" s="539" t="s">
        <v>13</v>
      </c>
      <c r="N5" s="539" t="s">
        <v>14</v>
      </c>
      <c r="O5" s="539" t="s">
        <v>15</v>
      </c>
      <c r="P5" s="543" t="s">
        <v>16</v>
      </c>
      <c r="Q5" s="543" t="s">
        <v>17</v>
      </c>
      <c r="R5" s="539" t="s">
        <v>18</v>
      </c>
      <c r="S5" s="539" t="s">
        <v>19</v>
      </c>
      <c r="T5" s="539" t="s">
        <v>20</v>
      </c>
      <c r="U5" s="539" t="s">
        <v>21</v>
      </c>
      <c r="V5" s="7"/>
      <c r="W5" s="106"/>
      <c r="X5" s="116"/>
      <c r="Y5" s="117"/>
    </row>
    <row r="6" spans="1:25" s="8" customFormat="1" ht="170.25" customHeight="1" thickBot="1">
      <c r="A6" s="10" t="s">
        <v>26</v>
      </c>
      <c r="B6" s="11"/>
      <c r="C6" s="502"/>
      <c r="D6" s="502"/>
      <c r="E6" s="505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9" t="s">
        <v>114</v>
      </c>
      <c r="W6" s="58" t="s">
        <v>25</v>
      </c>
      <c r="X6" s="59" t="s">
        <v>169</v>
      </c>
      <c r="Y6" s="60" t="s">
        <v>230</v>
      </c>
    </row>
    <row r="7" spans="1:25" s="122" customFormat="1" ht="18.75" customHeight="1" thickBot="1">
      <c r="A7" s="546" t="s">
        <v>27</v>
      </c>
      <c r="B7" s="547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544" t="s">
        <v>28</v>
      </c>
      <c r="B8" s="16" t="s">
        <v>29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30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33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500"/>
      <c r="B9" s="20" t="s">
        <v>31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30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500"/>
      <c r="B10" s="20" t="s">
        <v>32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30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33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500"/>
      <c r="B11" s="24" t="s">
        <v>34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30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500"/>
      <c r="B12" s="20" t="s">
        <v>35</v>
      </c>
      <c r="C12" s="21">
        <v>1.2</v>
      </c>
      <c r="D12" s="21" t="s">
        <v>33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33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30</v>
      </c>
      <c r="V12" s="21" t="s">
        <v>33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500"/>
      <c r="B13" s="20" t="s">
        <v>36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30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30</v>
      </c>
      <c r="V13" s="21" t="s">
        <v>33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500"/>
      <c r="B14" s="20" t="s">
        <v>37</v>
      </c>
      <c r="C14" s="21">
        <v>30.1</v>
      </c>
      <c r="D14" s="21" t="s">
        <v>33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33</v>
      </c>
      <c r="J14" s="21">
        <v>96</v>
      </c>
      <c r="K14" s="21">
        <v>35.7</v>
      </c>
      <c r="L14" s="21" t="s">
        <v>30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500"/>
      <c r="B15" s="20" t="s">
        <v>38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30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33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500"/>
      <c r="B16" s="20" t="s">
        <v>39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30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33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500"/>
      <c r="B17" s="20" t="s">
        <v>40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30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33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500"/>
      <c r="B18" s="25" t="s">
        <v>41</v>
      </c>
      <c r="C18" s="26">
        <v>17.4</v>
      </c>
      <c r="D18" s="26" t="s">
        <v>33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33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30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500"/>
      <c r="B19" s="16" t="s">
        <v>42</v>
      </c>
      <c r="C19" s="17" t="s">
        <v>43</v>
      </c>
      <c r="D19" s="17" t="s">
        <v>33</v>
      </c>
      <c r="E19" s="17" t="s">
        <v>43</v>
      </c>
      <c r="F19" s="17" t="s">
        <v>43</v>
      </c>
      <c r="G19" s="17" t="s">
        <v>43</v>
      </c>
      <c r="H19" s="17" t="s">
        <v>43</v>
      </c>
      <c r="I19" s="17" t="s">
        <v>33</v>
      </c>
      <c r="J19" s="17" t="s">
        <v>43</v>
      </c>
      <c r="K19" s="17" t="s">
        <v>33</v>
      </c>
      <c r="L19" s="17" t="s">
        <v>43</v>
      </c>
      <c r="M19" s="17" t="s">
        <v>43</v>
      </c>
      <c r="N19" s="17" t="s">
        <v>43</v>
      </c>
      <c r="O19" s="17" t="s">
        <v>43</v>
      </c>
      <c r="P19" s="17" t="s">
        <v>33</v>
      </c>
      <c r="Q19" s="17" t="s">
        <v>43</v>
      </c>
      <c r="R19" s="17" t="s">
        <v>43</v>
      </c>
      <c r="S19" s="17" t="s">
        <v>43</v>
      </c>
      <c r="T19" s="17" t="s">
        <v>33</v>
      </c>
      <c r="U19" s="17">
        <v>86.7</v>
      </c>
      <c r="V19" s="17" t="s">
        <v>33</v>
      </c>
      <c r="W19" s="17" t="s">
        <v>43</v>
      </c>
      <c r="X19" s="17" t="s">
        <v>33</v>
      </c>
      <c r="Y19" s="19">
        <v>0</v>
      </c>
    </row>
    <row r="20" spans="1:25" s="15" customFormat="1" ht="19.5" customHeight="1">
      <c r="A20" s="500"/>
      <c r="B20" s="29" t="s">
        <v>44</v>
      </c>
      <c r="C20" s="21" t="s">
        <v>43</v>
      </c>
      <c r="D20" s="21" t="s">
        <v>43</v>
      </c>
      <c r="E20" s="21" t="s">
        <v>43</v>
      </c>
      <c r="F20" s="17" t="s">
        <v>43</v>
      </c>
      <c r="G20" s="17" t="s">
        <v>43</v>
      </c>
      <c r="H20" s="17" t="s">
        <v>43</v>
      </c>
      <c r="I20" s="21" t="s">
        <v>33</v>
      </c>
      <c r="J20" s="21" t="s">
        <v>43</v>
      </c>
      <c r="K20" s="21" t="s">
        <v>33</v>
      </c>
      <c r="L20" s="21">
        <v>62.3</v>
      </c>
      <c r="M20" s="21" t="s">
        <v>43</v>
      </c>
      <c r="N20" s="21" t="s">
        <v>43</v>
      </c>
      <c r="O20" s="21" t="s">
        <v>43</v>
      </c>
      <c r="P20" s="21" t="s">
        <v>33</v>
      </c>
      <c r="Q20" s="21" t="s">
        <v>43</v>
      </c>
      <c r="R20" s="21" t="s">
        <v>43</v>
      </c>
      <c r="S20" s="21" t="s">
        <v>43</v>
      </c>
      <c r="T20" s="21" t="s">
        <v>33</v>
      </c>
      <c r="U20" s="21" t="s">
        <v>43</v>
      </c>
      <c r="V20" s="21">
        <v>31.6</v>
      </c>
      <c r="W20" s="123" t="s">
        <v>33</v>
      </c>
      <c r="X20" s="123" t="s">
        <v>33</v>
      </c>
      <c r="Y20" s="23" t="s">
        <v>33</v>
      </c>
    </row>
    <row r="21" spans="1:25" s="15" customFormat="1" ht="19.5" customHeight="1" thickBot="1">
      <c r="A21" s="500"/>
      <c r="B21" s="31" t="s">
        <v>45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33</v>
      </c>
      <c r="J21" s="26" t="s">
        <v>43</v>
      </c>
      <c r="K21" s="26" t="s">
        <v>33</v>
      </c>
      <c r="L21" s="26">
        <v>56.4</v>
      </c>
      <c r="M21" s="26" t="s">
        <v>43</v>
      </c>
      <c r="N21" s="26" t="s">
        <v>43</v>
      </c>
      <c r="O21" s="26" t="s">
        <v>43</v>
      </c>
      <c r="P21" s="26" t="s">
        <v>33</v>
      </c>
      <c r="Q21" s="26" t="s">
        <v>33</v>
      </c>
      <c r="R21" s="26" t="s">
        <v>43</v>
      </c>
      <c r="S21" s="26" t="s">
        <v>43</v>
      </c>
      <c r="T21" s="26" t="s">
        <v>33</v>
      </c>
      <c r="U21" s="26" t="s">
        <v>43</v>
      </c>
      <c r="V21" s="26" t="s">
        <v>33</v>
      </c>
      <c r="W21" s="26" t="s">
        <v>43</v>
      </c>
      <c r="X21" s="26" t="s">
        <v>33</v>
      </c>
      <c r="Y21" s="28" t="s">
        <v>43</v>
      </c>
    </row>
    <row r="22" spans="1:25" s="15" customFormat="1" ht="19.5" customHeight="1">
      <c r="A22" s="500"/>
      <c r="B22" s="34" t="s">
        <v>46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500"/>
      <c r="B23" s="39" t="s">
        <v>47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33</v>
      </c>
      <c r="J23" s="36">
        <v>50.8</v>
      </c>
      <c r="K23" s="36">
        <v>20</v>
      </c>
      <c r="L23" s="36" t="s">
        <v>43</v>
      </c>
      <c r="M23" s="36">
        <v>100</v>
      </c>
      <c r="N23" s="36">
        <v>60.7</v>
      </c>
      <c r="O23" s="36">
        <v>34.3</v>
      </c>
      <c r="P23" s="36" t="s">
        <v>33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33</v>
      </c>
      <c r="V23" s="36" t="s">
        <v>33</v>
      </c>
      <c r="W23" s="36">
        <v>12</v>
      </c>
      <c r="X23" s="36" t="s">
        <v>33</v>
      </c>
      <c r="Y23" s="40">
        <v>100</v>
      </c>
    </row>
    <row r="24" spans="1:39" s="15" customFormat="1" ht="19.5" customHeight="1" thickBot="1">
      <c r="A24" s="501"/>
      <c r="B24" s="41" t="s">
        <v>48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33</v>
      </c>
      <c r="J24" s="42">
        <v>24.6</v>
      </c>
      <c r="K24" s="42">
        <v>0</v>
      </c>
      <c r="L24" s="42" t="s">
        <v>43</v>
      </c>
      <c r="M24" s="42">
        <v>66.7</v>
      </c>
      <c r="N24" s="42">
        <v>10.4</v>
      </c>
      <c r="O24" s="42">
        <v>0</v>
      </c>
      <c r="P24" s="42" t="s">
        <v>33</v>
      </c>
      <c r="Q24" s="42">
        <v>1.7</v>
      </c>
      <c r="R24" s="42">
        <v>0</v>
      </c>
      <c r="S24" s="42">
        <v>0</v>
      </c>
      <c r="T24" s="42">
        <v>12.5</v>
      </c>
      <c r="U24" s="42" t="s">
        <v>33</v>
      </c>
      <c r="V24" s="42" t="s">
        <v>33</v>
      </c>
      <c r="W24" s="42">
        <v>2.4</v>
      </c>
      <c r="X24" s="42" t="s">
        <v>33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172</v>
      </c>
      <c r="B25" s="125" t="s">
        <v>173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174</v>
      </c>
      <c r="B26" s="52" t="s">
        <v>175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33</v>
      </c>
      <c r="B27" s="124" t="s">
        <v>176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177</v>
      </c>
      <c r="B28" s="124" t="s">
        <v>180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O5:O6"/>
    <mergeCell ref="P5:P6"/>
    <mergeCell ref="Q5:Q6"/>
    <mergeCell ref="R5:R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N5:N6"/>
    <mergeCell ref="H5:H6"/>
    <mergeCell ref="J5:J6"/>
    <mergeCell ref="A8:A24"/>
    <mergeCell ref="A7:B7"/>
    <mergeCell ref="K5:K6"/>
    <mergeCell ref="G5:G6"/>
    <mergeCell ref="I5:I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538" t="s">
        <v>282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510" t="s">
        <v>2</v>
      </c>
      <c r="B5" s="511"/>
      <c r="C5" s="539" t="s">
        <v>3</v>
      </c>
      <c r="D5" s="539" t="s">
        <v>4</v>
      </c>
      <c r="E5" s="539" t="s">
        <v>5</v>
      </c>
      <c r="F5" s="539" t="s">
        <v>6</v>
      </c>
      <c r="G5" s="539" t="s">
        <v>7</v>
      </c>
      <c r="H5" s="539" t="s">
        <v>8</v>
      </c>
      <c r="I5" s="539" t="s">
        <v>9</v>
      </c>
      <c r="J5" s="539" t="s">
        <v>10</v>
      </c>
      <c r="K5" s="539" t="s">
        <v>11</v>
      </c>
      <c r="L5" s="543" t="s">
        <v>12</v>
      </c>
      <c r="M5" s="539" t="s">
        <v>13</v>
      </c>
      <c r="N5" s="539" t="s">
        <v>14</v>
      </c>
      <c r="O5" s="539" t="s">
        <v>15</v>
      </c>
      <c r="P5" s="543" t="s">
        <v>16</v>
      </c>
      <c r="Q5" s="543" t="s">
        <v>17</v>
      </c>
      <c r="R5" s="539" t="s">
        <v>18</v>
      </c>
      <c r="S5" s="539" t="s">
        <v>19</v>
      </c>
      <c r="T5" s="539" t="s">
        <v>20</v>
      </c>
      <c r="U5" s="539" t="s">
        <v>21</v>
      </c>
      <c r="V5" s="539" t="s">
        <v>24</v>
      </c>
      <c r="W5" s="539" t="s">
        <v>25</v>
      </c>
      <c r="X5" s="539" t="s">
        <v>23</v>
      </c>
      <c r="Y5" s="541" t="s">
        <v>22</v>
      </c>
      <c r="Z5" s="136"/>
      <c r="AA5" s="136"/>
      <c r="AB5" s="136"/>
      <c r="AF5" s="9"/>
      <c r="AG5" s="9"/>
    </row>
    <row r="6" spans="1:25" s="8" customFormat="1" ht="140.25" customHeight="1" thickBot="1">
      <c r="A6" s="515" t="s">
        <v>26</v>
      </c>
      <c r="B6" s="516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2"/>
    </row>
    <row r="7" spans="1:25" s="15" customFormat="1" ht="19.5" customHeight="1" thickBot="1">
      <c r="A7" s="517" t="s">
        <v>27</v>
      </c>
      <c r="B7" s="509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544" t="s">
        <v>28</v>
      </c>
      <c r="B8" s="16" t="s">
        <v>29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283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283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545"/>
      <c r="B9" s="20" t="s">
        <v>31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33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545"/>
      <c r="B10" s="20" t="s">
        <v>32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283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283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283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545"/>
      <c r="B11" s="24" t="s">
        <v>34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283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283</v>
      </c>
      <c r="V11" s="17" t="s">
        <v>283</v>
      </c>
      <c r="W11" s="17">
        <f>('1-GNB'!W7*'1-GNB'!W11+'2-GNB'!W7*'2-GNB'!W11+'3-GNB'!W7*'3-GNB'!W11+'4-GNB'!W7*'4-GNB'!W11)/'GNB-summary'!W7</f>
        <v>55.58746438746439</v>
      </c>
      <c r="X11" s="17" t="s">
        <v>283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545"/>
      <c r="B12" s="20" t="s">
        <v>35</v>
      </c>
      <c r="C12" s="150">
        <f>('1-GNB'!C7*'1-GNB'!C12+'2-GNB'!C7*'2-GNB'!C12+'3-GNB'!C7*'3-GNB'!C12+'4-GNB'!C7*'4-GNB'!C12)/'GNB-summary'!C7</f>
        <v>1.4876156217882834</v>
      </c>
      <c r="D12" s="150" t="s">
        <v>283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283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283</v>
      </c>
      <c r="V12" s="17" t="s">
        <v>33</v>
      </c>
      <c r="W12" s="17">
        <f>('1-GNB'!W7*'1-GNB'!W12+'2-GNB'!W7*'2-GNB'!W12+'3-GNB'!W7*'3-GNB'!W12+'4-GNB'!W7*'4-GNB'!W12)/'GNB-summary'!W7</f>
        <v>0.7439458689458689</v>
      </c>
      <c r="X12" s="17" t="s">
        <v>283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545"/>
      <c r="B13" s="20" t="s">
        <v>36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33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283</v>
      </c>
      <c r="V13" s="21" t="s">
        <v>283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545"/>
      <c r="B14" s="20" t="s">
        <v>37</v>
      </c>
      <c r="C14" s="150">
        <f>('1-GNB'!C7*'1-GNB'!C14+'2-GNB'!C7*'2-GNB'!C14+'3-GNB'!C7*'3-GNB'!C14+'4-GNB'!C7*'4-GNB'!C14)/'GNB-summary'!C7</f>
        <v>43.66243576567318</v>
      </c>
      <c r="D14" s="150" t="s">
        <v>283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283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283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545"/>
      <c r="B15" s="20" t="s">
        <v>38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283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33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545"/>
      <c r="B16" s="20" t="s">
        <v>39</v>
      </c>
      <c r="C16" s="150">
        <f>('1-GNB'!C7*'1-GNB'!C16+'2-GNB'!C7*'2-GNB'!C16+'3-GNB'!C7*'3-GNB'!C16+'4-GNB'!C7*'4-GNB'!C16)/'GNB-summary'!C7</f>
        <v>96.16808838643371</v>
      </c>
      <c r="D16" s="150" t="s">
        <v>33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33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283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283</v>
      </c>
      <c r="W16" s="17">
        <f>('1-GNB'!W7*'1-GNB'!W16+'2-GNB'!W7*'2-GNB'!W16+'3-GNB'!W7*'3-GNB'!W16+'4-GNB'!W7*'4-GNB'!W16)/'GNB-summary'!W7</f>
        <v>98.55306267806267</v>
      </c>
      <c r="X16" s="17" t="s">
        <v>283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545"/>
      <c r="B17" s="20" t="s">
        <v>40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33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33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545"/>
      <c r="B18" s="25" t="s">
        <v>41</v>
      </c>
      <c r="C18" s="152">
        <f>('1-GNB'!C7*'1-GNB'!C18+'2-GNB'!C7*'2-GNB'!C18+'3-GNB'!C7*'3-GNB'!C18+'4-GNB'!C7*'4-GNB'!C18)/'GNB-summary'!C7</f>
        <v>17.877800616649537</v>
      </c>
      <c r="D18" s="157" t="s">
        <v>33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33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283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33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545"/>
      <c r="B19" s="34" t="s">
        <v>46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283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283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283</v>
      </c>
      <c r="V19" s="107" t="s">
        <v>283</v>
      </c>
      <c r="W19" s="107">
        <f>'1-GNB'!W22+'2-GNB'!W22+'3-GNB'!W22+'4-GNB'!W22</f>
        <v>610</v>
      </c>
      <c r="X19" s="107" t="s">
        <v>283</v>
      </c>
      <c r="Y19" s="158">
        <f>'1-GNB'!Y22+'2-GNB'!Y22+'3-GNB'!Y22+'4-GNB'!Y22</f>
        <v>34</v>
      </c>
    </row>
    <row r="20" spans="1:57" s="15" customFormat="1" ht="19.5" customHeight="1">
      <c r="A20" s="545"/>
      <c r="B20" s="39" t="s">
        <v>47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283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283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283</v>
      </c>
      <c r="V20" s="21" t="s">
        <v>283</v>
      </c>
      <c r="W20" s="21">
        <f>('1-GNB'!W22*'1-GNB'!W23+'2-GNB'!W22*'2-GNB'!W23+'3-GNB'!W22*'3-GNB'!W23+'4-GNB'!W22*'4-GNB'!W23)/'GNB-summary'!W19</f>
        <v>20.162950819672126</v>
      </c>
      <c r="X20" s="21" t="s">
        <v>283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545"/>
      <c r="B21" s="41" t="s">
        <v>48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283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283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283</v>
      </c>
      <c r="V21" s="26" t="s">
        <v>283</v>
      </c>
      <c r="W21" s="26">
        <f>('1-GNB'!W22*'1-GNB'!W24+'2-GNB'!W22*'2-GNB'!W24+'3-GNB'!W22*'3-GNB'!W24+'4-GNB'!W22*'4-GNB'!W24)/'GNB-summary'!W19</f>
        <v>1.4449180327868854</v>
      </c>
      <c r="X21" s="26" t="s">
        <v>283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49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50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H5:H6"/>
    <mergeCell ref="I5:I6"/>
    <mergeCell ref="L5:L6"/>
    <mergeCell ref="M5:M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Y5:Y6"/>
    <mergeCell ref="R5:R6"/>
    <mergeCell ref="S5:S6"/>
    <mergeCell ref="T5:T6"/>
    <mergeCell ref="U5:U6"/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537" t="s">
        <v>54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538" t="s">
        <v>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549" t="s">
        <v>55</v>
      </c>
      <c r="B5" s="550"/>
      <c r="C5" s="551" t="s">
        <v>56</v>
      </c>
      <c r="D5" s="539" t="s">
        <v>57</v>
      </c>
      <c r="E5" s="539" t="s">
        <v>58</v>
      </c>
      <c r="F5" s="539" t="s">
        <v>59</v>
      </c>
      <c r="G5" s="539" t="s">
        <v>60</v>
      </c>
      <c r="H5" s="539" t="s">
        <v>61</v>
      </c>
      <c r="I5" s="539" t="s">
        <v>62</v>
      </c>
      <c r="J5" s="539" t="s">
        <v>63</v>
      </c>
      <c r="K5" s="539" t="s">
        <v>64</v>
      </c>
      <c r="L5" s="539" t="s">
        <v>65</v>
      </c>
      <c r="M5" s="539" t="s">
        <v>66</v>
      </c>
      <c r="N5" s="539" t="s">
        <v>67</v>
      </c>
      <c r="O5" s="56"/>
      <c r="Q5" s="56"/>
      <c r="R5" s="56"/>
      <c r="S5" s="541" t="s">
        <v>68</v>
      </c>
      <c r="T5" s="139"/>
      <c r="U5" s="140"/>
    </row>
    <row r="6" spans="1:19" s="57" customFormat="1" ht="145.5" customHeight="1" thickBot="1">
      <c r="A6" s="515" t="s">
        <v>69</v>
      </c>
      <c r="B6" s="516"/>
      <c r="C6" s="552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9" t="s">
        <v>70</v>
      </c>
      <c r="P6" s="58" t="s">
        <v>71</v>
      </c>
      <c r="Q6" s="59" t="s">
        <v>72</v>
      </c>
      <c r="R6" s="59" t="s">
        <v>73</v>
      </c>
      <c r="S6" s="553"/>
    </row>
    <row r="7" spans="1:19" ht="16.5" thickBot="1">
      <c r="A7" s="517" t="s">
        <v>74</v>
      </c>
      <c r="B7" s="509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544" t="s">
        <v>75</v>
      </c>
      <c r="B8" s="64" t="s">
        <v>31</v>
      </c>
      <c r="C8" s="65" t="s">
        <v>76</v>
      </c>
      <c r="D8" s="66" t="s">
        <v>76</v>
      </c>
      <c r="E8" s="66" t="s">
        <v>76</v>
      </c>
      <c r="F8" s="66">
        <v>79</v>
      </c>
      <c r="G8" s="66">
        <v>44.4</v>
      </c>
      <c r="H8" s="66">
        <v>91.6</v>
      </c>
      <c r="I8" s="66">
        <v>48.8</v>
      </c>
      <c r="J8" s="66" t="s">
        <v>76</v>
      </c>
      <c r="K8" s="66" t="s">
        <v>76</v>
      </c>
      <c r="L8" s="66" t="s">
        <v>76</v>
      </c>
      <c r="M8" s="66" t="s">
        <v>76</v>
      </c>
      <c r="N8" s="66" t="s">
        <v>77</v>
      </c>
      <c r="O8" s="66" t="s">
        <v>76</v>
      </c>
      <c r="P8" s="66" t="s">
        <v>76</v>
      </c>
      <c r="Q8" s="66" t="s">
        <v>76</v>
      </c>
      <c r="R8" s="66" t="s">
        <v>76</v>
      </c>
      <c r="S8" s="67" t="s">
        <v>76</v>
      </c>
    </row>
    <row r="9" spans="1:19" ht="15.75">
      <c r="A9" s="548"/>
      <c r="B9" s="68" t="s">
        <v>78</v>
      </c>
      <c r="C9" s="69">
        <v>13.7</v>
      </c>
      <c r="D9" s="69">
        <v>53.6</v>
      </c>
      <c r="E9" s="69">
        <v>25.6</v>
      </c>
      <c r="F9" s="70" t="s">
        <v>76</v>
      </c>
      <c r="G9" s="70" t="s">
        <v>76</v>
      </c>
      <c r="H9" s="70" t="s">
        <v>76</v>
      </c>
      <c r="I9" s="70" t="s">
        <v>76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548"/>
      <c r="B10" s="68" t="s">
        <v>35</v>
      </c>
      <c r="C10" s="69">
        <v>14.8</v>
      </c>
      <c r="D10" s="69">
        <v>87.8</v>
      </c>
      <c r="E10" s="69">
        <v>40</v>
      </c>
      <c r="F10" s="70" t="s">
        <v>76</v>
      </c>
      <c r="G10" s="70" t="s">
        <v>76</v>
      </c>
      <c r="H10" s="70" t="s">
        <v>76</v>
      </c>
      <c r="I10" s="70" t="s">
        <v>76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548"/>
      <c r="B11" s="68" t="s">
        <v>36</v>
      </c>
      <c r="C11" s="69">
        <v>22.2</v>
      </c>
      <c r="D11" s="69">
        <v>76.6</v>
      </c>
      <c r="E11" s="69">
        <v>38.8</v>
      </c>
      <c r="F11" s="70" t="s">
        <v>76</v>
      </c>
      <c r="G11" s="70" t="s">
        <v>76</v>
      </c>
      <c r="H11" s="70" t="s">
        <v>76</v>
      </c>
      <c r="I11" s="70" t="s">
        <v>76</v>
      </c>
      <c r="J11" s="70" t="s">
        <v>79</v>
      </c>
      <c r="K11" s="70" t="s">
        <v>79</v>
      </c>
      <c r="L11" s="70" t="s">
        <v>79</v>
      </c>
      <c r="M11" s="69" t="s">
        <v>79</v>
      </c>
      <c r="N11" s="69" t="s">
        <v>77</v>
      </c>
      <c r="O11" s="69" t="s">
        <v>79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548"/>
      <c r="B12" s="68" t="s">
        <v>44</v>
      </c>
      <c r="C12" s="69">
        <v>74.1</v>
      </c>
      <c r="D12" s="69">
        <v>29.6</v>
      </c>
      <c r="E12" s="69">
        <v>11.1</v>
      </c>
      <c r="F12" s="70" t="s">
        <v>76</v>
      </c>
      <c r="G12" s="70" t="s">
        <v>76</v>
      </c>
      <c r="H12" s="70" t="s">
        <v>76</v>
      </c>
      <c r="I12" s="70" t="s">
        <v>76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548"/>
      <c r="B13" s="68" t="s">
        <v>80</v>
      </c>
      <c r="C13" s="69">
        <v>62</v>
      </c>
      <c r="D13" s="69">
        <v>20.7</v>
      </c>
      <c r="E13" s="69">
        <v>0</v>
      </c>
      <c r="F13" s="70" t="s">
        <v>76</v>
      </c>
      <c r="G13" s="70" t="s">
        <v>76</v>
      </c>
      <c r="H13" s="70" t="s">
        <v>76</v>
      </c>
      <c r="I13" s="70" t="s">
        <v>76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548"/>
      <c r="B14" s="68" t="s">
        <v>81</v>
      </c>
      <c r="C14" s="69">
        <v>50</v>
      </c>
      <c r="D14" s="69">
        <v>34.5</v>
      </c>
      <c r="E14" s="69">
        <v>5.1</v>
      </c>
      <c r="F14" s="70" t="s">
        <v>76</v>
      </c>
      <c r="G14" s="70" t="s">
        <v>76</v>
      </c>
      <c r="H14" s="70" t="s">
        <v>76</v>
      </c>
      <c r="I14" s="70" t="s">
        <v>76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548"/>
      <c r="B15" s="68" t="s">
        <v>82</v>
      </c>
      <c r="C15" s="69">
        <v>9.3</v>
      </c>
      <c r="D15" s="69">
        <v>11.8</v>
      </c>
      <c r="E15" s="69">
        <v>19.4</v>
      </c>
      <c r="F15" s="70" t="s">
        <v>76</v>
      </c>
      <c r="G15" s="70" t="s">
        <v>76</v>
      </c>
      <c r="H15" s="70" t="s">
        <v>76</v>
      </c>
      <c r="I15" s="70" t="s">
        <v>76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79</v>
      </c>
      <c r="P15" s="69" t="s">
        <v>79</v>
      </c>
      <c r="Q15" s="69" t="s">
        <v>79</v>
      </c>
      <c r="R15" s="69" t="s">
        <v>79</v>
      </c>
      <c r="S15" s="71" t="s">
        <v>79</v>
      </c>
    </row>
    <row r="16" spans="1:19" ht="15.75">
      <c r="A16" s="548"/>
      <c r="B16" s="68" t="s">
        <v>83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548"/>
      <c r="B17" s="68" t="s">
        <v>84</v>
      </c>
      <c r="C17" s="69">
        <v>27.7</v>
      </c>
      <c r="D17" s="69">
        <v>25.8</v>
      </c>
      <c r="E17" s="69">
        <v>28.5</v>
      </c>
      <c r="F17" s="70" t="s">
        <v>76</v>
      </c>
      <c r="G17" s="70" t="s">
        <v>76</v>
      </c>
      <c r="H17" s="70" t="s">
        <v>76</v>
      </c>
      <c r="I17" s="70" t="s">
        <v>76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79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548"/>
      <c r="B18" s="68" t="s">
        <v>45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79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548"/>
      <c r="B19" s="72" t="s">
        <v>85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548"/>
      <c r="B20" s="76" t="s">
        <v>86</v>
      </c>
      <c r="C20" s="77" t="s">
        <v>79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79</v>
      </c>
      <c r="K20" s="80">
        <v>36</v>
      </c>
      <c r="L20" s="80">
        <v>20</v>
      </c>
      <c r="M20" s="78">
        <v>15</v>
      </c>
      <c r="N20" s="77">
        <v>9</v>
      </c>
      <c r="O20" s="77" t="s">
        <v>79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548"/>
      <c r="B21" s="82" t="s">
        <v>48</v>
      </c>
      <c r="C21" s="83" t="s">
        <v>79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79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79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87</v>
      </c>
      <c r="C23" s="92" t="s">
        <v>88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89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90</v>
      </c>
      <c r="C25" s="92" t="s">
        <v>91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92</v>
      </c>
      <c r="C26" s="92" t="s">
        <v>93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94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50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1:S1"/>
    <mergeCell ref="A3:S3"/>
    <mergeCell ref="S5:S6"/>
    <mergeCell ref="N5:N6"/>
    <mergeCell ref="J5:J6"/>
    <mergeCell ref="K5:K6"/>
    <mergeCell ref="L5:L6"/>
    <mergeCell ref="M5:M6"/>
    <mergeCell ref="A6:B6"/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512" t="s">
        <v>116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538" t="s">
        <v>117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549" t="s">
        <v>118</v>
      </c>
      <c r="B5" s="550"/>
      <c r="C5" s="551" t="s">
        <v>119</v>
      </c>
      <c r="D5" s="539" t="s">
        <v>120</v>
      </c>
      <c r="E5" s="539" t="s">
        <v>121</v>
      </c>
      <c r="F5" s="539" t="s">
        <v>122</v>
      </c>
      <c r="G5" s="539" t="s">
        <v>60</v>
      </c>
      <c r="H5" s="539" t="s">
        <v>61</v>
      </c>
      <c r="I5" s="539" t="s">
        <v>62</v>
      </c>
      <c r="J5" s="539" t="s">
        <v>63</v>
      </c>
      <c r="K5" s="539" t="s">
        <v>123</v>
      </c>
      <c r="L5" s="539" t="s">
        <v>124</v>
      </c>
      <c r="M5" s="539" t="s">
        <v>125</v>
      </c>
      <c r="N5" s="539" t="s">
        <v>126</v>
      </c>
      <c r="O5" s="539" t="s">
        <v>127</v>
      </c>
      <c r="P5" s="56"/>
      <c r="Q5" s="56"/>
      <c r="R5" s="56"/>
      <c r="S5" s="541" t="s">
        <v>128</v>
      </c>
    </row>
    <row r="6" spans="1:19" s="57" customFormat="1" ht="149.25" customHeight="1" thickBot="1">
      <c r="A6" s="515" t="s">
        <v>69</v>
      </c>
      <c r="B6" s="516"/>
      <c r="C6" s="552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9" t="s">
        <v>129</v>
      </c>
      <c r="Q6" s="59" t="s">
        <v>130</v>
      </c>
      <c r="R6" s="59" t="s">
        <v>131</v>
      </c>
      <c r="S6" s="553"/>
    </row>
    <row r="7" spans="1:19" ht="16.5" thickBot="1">
      <c r="A7" s="517" t="s">
        <v>132</v>
      </c>
      <c r="B7" s="509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544" t="s">
        <v>133</v>
      </c>
      <c r="B8" s="64" t="s">
        <v>31</v>
      </c>
      <c r="C8" s="65" t="s">
        <v>134</v>
      </c>
      <c r="D8" s="66" t="s">
        <v>134</v>
      </c>
      <c r="E8" s="66" t="s">
        <v>134</v>
      </c>
      <c r="F8" s="66">
        <v>72.4</v>
      </c>
      <c r="G8" s="66">
        <v>64.7</v>
      </c>
      <c r="H8" s="66">
        <v>91</v>
      </c>
      <c r="I8" s="66">
        <v>34.6</v>
      </c>
      <c r="J8" s="66" t="s">
        <v>134</v>
      </c>
      <c r="K8" s="66" t="s">
        <v>134</v>
      </c>
      <c r="L8" s="66" t="s">
        <v>134</v>
      </c>
      <c r="M8" s="66" t="s">
        <v>134</v>
      </c>
      <c r="N8" s="66" t="s">
        <v>135</v>
      </c>
      <c r="O8" s="66" t="s">
        <v>134</v>
      </c>
      <c r="P8" s="66" t="s">
        <v>134</v>
      </c>
      <c r="Q8" s="66" t="s">
        <v>134</v>
      </c>
      <c r="R8" s="66" t="s">
        <v>134</v>
      </c>
      <c r="S8" s="67" t="s">
        <v>134</v>
      </c>
    </row>
    <row r="9" spans="1:19" ht="15.75">
      <c r="A9" s="548"/>
      <c r="B9" s="68" t="s">
        <v>136</v>
      </c>
      <c r="C9" s="69">
        <v>20</v>
      </c>
      <c r="D9" s="69">
        <v>61.4</v>
      </c>
      <c r="E9" s="69">
        <v>19.4</v>
      </c>
      <c r="F9" s="70" t="s">
        <v>134</v>
      </c>
      <c r="G9" s="70" t="s">
        <v>134</v>
      </c>
      <c r="H9" s="70" t="s">
        <v>134</v>
      </c>
      <c r="I9" s="70" t="s">
        <v>134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137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548"/>
      <c r="B10" s="68" t="s">
        <v>35</v>
      </c>
      <c r="C10" s="69">
        <v>18.1</v>
      </c>
      <c r="D10" s="69">
        <v>83.1</v>
      </c>
      <c r="E10" s="69">
        <v>36.1</v>
      </c>
      <c r="F10" s="70" t="s">
        <v>134</v>
      </c>
      <c r="G10" s="70" t="s">
        <v>134</v>
      </c>
      <c r="H10" s="70" t="s">
        <v>134</v>
      </c>
      <c r="I10" s="70" t="s">
        <v>134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548"/>
      <c r="B11" s="68" t="s">
        <v>36</v>
      </c>
      <c r="C11" s="69">
        <v>27.6</v>
      </c>
      <c r="D11" s="69">
        <v>68.3</v>
      </c>
      <c r="E11" s="69">
        <v>29</v>
      </c>
      <c r="F11" s="70" t="s">
        <v>134</v>
      </c>
      <c r="G11" s="70" t="s">
        <v>134</v>
      </c>
      <c r="H11" s="70" t="s">
        <v>134</v>
      </c>
      <c r="I11" s="70" t="s">
        <v>134</v>
      </c>
      <c r="J11" s="70" t="s">
        <v>137</v>
      </c>
      <c r="K11" s="70" t="s">
        <v>138</v>
      </c>
      <c r="L11" s="70" t="s">
        <v>138</v>
      </c>
      <c r="M11" s="69" t="s">
        <v>138</v>
      </c>
      <c r="N11" s="69" t="s">
        <v>135</v>
      </c>
      <c r="O11" s="69" t="s">
        <v>138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548"/>
      <c r="B12" s="68" t="s">
        <v>44</v>
      </c>
      <c r="C12" s="69">
        <v>77.5</v>
      </c>
      <c r="D12" s="69">
        <v>29.9</v>
      </c>
      <c r="E12" s="69">
        <v>20.4</v>
      </c>
      <c r="F12" s="70" t="s">
        <v>134</v>
      </c>
      <c r="G12" s="70" t="s">
        <v>134</v>
      </c>
      <c r="H12" s="70" t="s">
        <v>134</v>
      </c>
      <c r="I12" s="70" t="s">
        <v>134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548"/>
      <c r="B13" s="68" t="s">
        <v>80</v>
      </c>
      <c r="C13" s="69">
        <v>48.2</v>
      </c>
      <c r="D13" s="69">
        <v>7.6</v>
      </c>
      <c r="E13" s="69">
        <v>7.1</v>
      </c>
      <c r="F13" s="70" t="s">
        <v>134</v>
      </c>
      <c r="G13" s="70" t="s">
        <v>134</v>
      </c>
      <c r="H13" s="70" t="s">
        <v>134</v>
      </c>
      <c r="I13" s="70" t="s">
        <v>134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548"/>
      <c r="B14" s="68" t="s">
        <v>81</v>
      </c>
      <c r="C14" s="69">
        <v>62</v>
      </c>
      <c r="D14" s="69">
        <v>19.2</v>
      </c>
      <c r="E14" s="69">
        <v>12.5</v>
      </c>
      <c r="F14" s="70" t="s">
        <v>134</v>
      </c>
      <c r="G14" s="70" t="s">
        <v>134</v>
      </c>
      <c r="H14" s="70" t="s">
        <v>134</v>
      </c>
      <c r="I14" s="70" t="s">
        <v>134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548"/>
      <c r="B15" s="68" t="s">
        <v>82</v>
      </c>
      <c r="C15" s="69">
        <v>12.7</v>
      </c>
      <c r="D15" s="69">
        <v>10.9</v>
      </c>
      <c r="E15" s="69">
        <v>9.4</v>
      </c>
      <c r="F15" s="70" t="s">
        <v>134</v>
      </c>
      <c r="G15" s="70" t="s">
        <v>134</v>
      </c>
      <c r="H15" s="70" t="s">
        <v>134</v>
      </c>
      <c r="I15" s="70" t="s">
        <v>134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138</v>
      </c>
      <c r="P15" s="69" t="s">
        <v>138</v>
      </c>
      <c r="Q15" s="69" t="s">
        <v>138</v>
      </c>
      <c r="R15" s="69" t="s">
        <v>138</v>
      </c>
      <c r="S15" s="71" t="s">
        <v>138</v>
      </c>
    </row>
    <row r="16" spans="1:19" ht="15.75">
      <c r="A16" s="548"/>
      <c r="B16" s="68" t="s">
        <v>83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548"/>
      <c r="B17" s="68" t="s">
        <v>139</v>
      </c>
      <c r="C17" s="69">
        <v>30.9</v>
      </c>
      <c r="D17" s="69">
        <v>27.5</v>
      </c>
      <c r="E17" s="69">
        <v>19.5</v>
      </c>
      <c r="F17" s="70" t="s">
        <v>134</v>
      </c>
      <c r="G17" s="70" t="s">
        <v>134</v>
      </c>
      <c r="H17" s="70" t="s">
        <v>134</v>
      </c>
      <c r="I17" s="70" t="s">
        <v>134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138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548"/>
      <c r="B18" s="68" t="s">
        <v>45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138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548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548"/>
      <c r="B20" s="76" t="s">
        <v>140</v>
      </c>
      <c r="C20" s="77" t="s">
        <v>138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138</v>
      </c>
      <c r="K20" s="80">
        <v>25</v>
      </c>
      <c r="L20" s="80">
        <v>19</v>
      </c>
      <c r="M20" s="78">
        <v>18</v>
      </c>
      <c r="N20" s="77">
        <v>8</v>
      </c>
      <c r="O20" s="77" t="s">
        <v>138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548"/>
      <c r="B21" s="82" t="s">
        <v>48</v>
      </c>
      <c r="C21" s="83" t="s">
        <v>138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138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138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141</v>
      </c>
      <c r="C23" s="92" t="s">
        <v>142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143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144</v>
      </c>
      <c r="C25" s="92" t="s">
        <v>145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146</v>
      </c>
      <c r="C26" s="92" t="s">
        <v>147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148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149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554" t="s">
        <v>181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508" t="s">
        <v>182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183</v>
      </c>
      <c r="C5" s="551" t="s">
        <v>184</v>
      </c>
      <c r="D5" s="539" t="s">
        <v>185</v>
      </c>
      <c r="E5" s="539" t="s">
        <v>186</v>
      </c>
      <c r="F5" s="539" t="s">
        <v>187</v>
      </c>
      <c r="G5" s="539" t="s">
        <v>60</v>
      </c>
      <c r="H5" s="539" t="s">
        <v>61</v>
      </c>
      <c r="I5" s="539" t="s">
        <v>62</v>
      </c>
      <c r="J5" s="539" t="s">
        <v>63</v>
      </c>
      <c r="K5" s="539" t="s">
        <v>188</v>
      </c>
      <c r="L5" s="539" t="s">
        <v>189</v>
      </c>
      <c r="M5" s="539" t="s">
        <v>190</v>
      </c>
      <c r="N5" s="539" t="s">
        <v>191</v>
      </c>
      <c r="O5" s="56"/>
      <c r="P5" s="56"/>
      <c r="Q5" s="56"/>
      <c r="R5" s="133"/>
      <c r="S5" s="541" t="s">
        <v>192</v>
      </c>
    </row>
    <row r="6" spans="1:19" s="57" customFormat="1" ht="155.25" customHeight="1" thickBot="1">
      <c r="A6" s="10" t="s">
        <v>193</v>
      </c>
      <c r="B6" s="11"/>
      <c r="C6" s="552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9" t="s">
        <v>194</v>
      </c>
      <c r="P6" s="58" t="s">
        <v>195</v>
      </c>
      <c r="Q6" s="58" t="s">
        <v>196</v>
      </c>
      <c r="R6" s="58" t="s">
        <v>197</v>
      </c>
      <c r="S6" s="553"/>
    </row>
    <row r="7" spans="1:19" ht="16.5" thickBot="1">
      <c r="A7" s="517" t="s">
        <v>198</v>
      </c>
      <c r="B7" s="509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544" t="s">
        <v>199</v>
      </c>
      <c r="B8" s="64" t="s">
        <v>31</v>
      </c>
      <c r="C8" s="65" t="s">
        <v>200</v>
      </c>
      <c r="D8" s="66" t="s">
        <v>200</v>
      </c>
      <c r="E8" s="66" t="s">
        <v>200</v>
      </c>
      <c r="F8" s="66">
        <v>83.1</v>
      </c>
      <c r="G8" s="66">
        <v>44.4</v>
      </c>
      <c r="H8" s="66">
        <v>98.5</v>
      </c>
      <c r="I8" s="66">
        <v>60</v>
      </c>
      <c r="J8" s="66" t="s">
        <v>200</v>
      </c>
      <c r="K8" s="66" t="s">
        <v>200</v>
      </c>
      <c r="L8" s="66" t="s">
        <v>200</v>
      </c>
      <c r="M8" s="66" t="s">
        <v>200</v>
      </c>
      <c r="N8" s="66" t="s">
        <v>201</v>
      </c>
      <c r="O8" s="66" t="s">
        <v>200</v>
      </c>
      <c r="P8" s="66" t="s">
        <v>200</v>
      </c>
      <c r="Q8" s="66" t="s">
        <v>200</v>
      </c>
      <c r="R8" s="66" t="s">
        <v>200</v>
      </c>
      <c r="S8" s="67" t="s">
        <v>200</v>
      </c>
    </row>
    <row r="9" spans="1:19" ht="15.75">
      <c r="A9" s="548"/>
      <c r="B9" s="68" t="s">
        <v>202</v>
      </c>
      <c r="C9" s="69">
        <v>18.8</v>
      </c>
      <c r="D9" s="69">
        <v>59</v>
      </c>
      <c r="E9" s="69">
        <v>33.3</v>
      </c>
      <c r="F9" s="70" t="s">
        <v>200</v>
      </c>
      <c r="G9" s="70" t="s">
        <v>200</v>
      </c>
      <c r="H9" s="70" t="s">
        <v>200</v>
      </c>
      <c r="I9" s="70" t="s">
        <v>200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548"/>
      <c r="B10" s="68" t="s">
        <v>35</v>
      </c>
      <c r="C10" s="69">
        <v>22.7</v>
      </c>
      <c r="D10" s="69">
        <v>90.1</v>
      </c>
      <c r="E10" s="69">
        <v>45.2</v>
      </c>
      <c r="F10" s="70" t="s">
        <v>200</v>
      </c>
      <c r="G10" s="70" t="s">
        <v>200</v>
      </c>
      <c r="H10" s="70" t="s">
        <v>200</v>
      </c>
      <c r="I10" s="70" t="s">
        <v>200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548"/>
      <c r="B11" s="68" t="s">
        <v>36</v>
      </c>
      <c r="C11" s="69">
        <v>27.9</v>
      </c>
      <c r="D11" s="69">
        <v>81.7</v>
      </c>
      <c r="E11" s="69">
        <v>37.5</v>
      </c>
      <c r="F11" s="70" t="s">
        <v>200</v>
      </c>
      <c r="G11" s="70" t="s">
        <v>200</v>
      </c>
      <c r="H11" s="70" t="s">
        <v>200</v>
      </c>
      <c r="I11" s="70" t="s">
        <v>200</v>
      </c>
      <c r="J11" s="70" t="s">
        <v>203</v>
      </c>
      <c r="K11" s="70" t="s">
        <v>204</v>
      </c>
      <c r="L11" s="70" t="s">
        <v>204</v>
      </c>
      <c r="M11" s="69" t="s">
        <v>204</v>
      </c>
      <c r="N11" s="69" t="s">
        <v>201</v>
      </c>
      <c r="O11" s="69" t="s">
        <v>204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548"/>
      <c r="B12" s="68" t="s">
        <v>44</v>
      </c>
      <c r="C12" s="69">
        <v>74.3</v>
      </c>
      <c r="D12" s="69">
        <v>30.6</v>
      </c>
      <c r="E12" s="69">
        <v>34</v>
      </c>
      <c r="F12" s="70" t="s">
        <v>200</v>
      </c>
      <c r="G12" s="70" t="s">
        <v>200</v>
      </c>
      <c r="H12" s="70" t="s">
        <v>200</v>
      </c>
      <c r="I12" s="70" t="s">
        <v>200</v>
      </c>
      <c r="J12" s="70">
        <v>65</v>
      </c>
      <c r="K12" s="70">
        <v>64</v>
      </c>
      <c r="L12" s="70">
        <v>68.7</v>
      </c>
      <c r="M12" s="69" t="s">
        <v>203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548"/>
      <c r="B13" s="68" t="s">
        <v>80</v>
      </c>
      <c r="C13" s="69">
        <v>53.3</v>
      </c>
      <c r="D13" s="69">
        <v>10.7</v>
      </c>
      <c r="E13" s="69">
        <v>4.1</v>
      </c>
      <c r="F13" s="70" t="s">
        <v>200</v>
      </c>
      <c r="G13" s="70" t="s">
        <v>200</v>
      </c>
      <c r="H13" s="70" t="s">
        <v>200</v>
      </c>
      <c r="I13" s="70" t="s">
        <v>200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548"/>
      <c r="B14" s="68" t="s">
        <v>81</v>
      </c>
      <c r="C14" s="69">
        <v>57.3</v>
      </c>
      <c r="D14" s="69">
        <v>23.8</v>
      </c>
      <c r="E14" s="69">
        <v>6.9</v>
      </c>
      <c r="F14" s="70" t="s">
        <v>200</v>
      </c>
      <c r="G14" s="70" t="s">
        <v>200</v>
      </c>
      <c r="H14" s="70" t="s">
        <v>200</v>
      </c>
      <c r="I14" s="70" t="s">
        <v>200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548"/>
      <c r="B15" s="68" t="s">
        <v>82</v>
      </c>
      <c r="C15" s="69">
        <v>16.7</v>
      </c>
      <c r="D15" s="69">
        <v>9.2</v>
      </c>
      <c r="E15" s="69">
        <v>11.4</v>
      </c>
      <c r="F15" s="70" t="s">
        <v>200</v>
      </c>
      <c r="G15" s="70" t="s">
        <v>200</v>
      </c>
      <c r="H15" s="70" t="s">
        <v>200</v>
      </c>
      <c r="I15" s="70" t="s">
        <v>200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204</v>
      </c>
      <c r="P15" s="69" t="s">
        <v>204</v>
      </c>
      <c r="Q15" s="69" t="s">
        <v>204</v>
      </c>
      <c r="R15" s="69" t="s">
        <v>204</v>
      </c>
      <c r="S15" s="71" t="s">
        <v>204</v>
      </c>
    </row>
    <row r="16" spans="1:19" ht="15.75">
      <c r="A16" s="548"/>
      <c r="B16" s="68" t="s">
        <v>83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548"/>
      <c r="B17" s="68" t="s">
        <v>205</v>
      </c>
      <c r="C17" s="69">
        <v>35.7</v>
      </c>
      <c r="D17" s="69">
        <v>23.2</v>
      </c>
      <c r="E17" s="69">
        <v>26.1</v>
      </c>
      <c r="F17" s="70" t="s">
        <v>200</v>
      </c>
      <c r="G17" s="70" t="s">
        <v>200</v>
      </c>
      <c r="H17" s="70" t="s">
        <v>200</v>
      </c>
      <c r="I17" s="70" t="s">
        <v>200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204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548"/>
      <c r="B18" s="68" t="s">
        <v>45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204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548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548"/>
      <c r="B20" s="76" t="s">
        <v>206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548"/>
      <c r="B21" s="82" t="s">
        <v>48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204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204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207</v>
      </c>
      <c r="C23" s="92" t="s">
        <v>208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209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210</v>
      </c>
      <c r="C25" s="92" t="s">
        <v>211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212</v>
      </c>
      <c r="C26" s="92" t="s">
        <v>213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215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1:S1"/>
    <mergeCell ref="A3:S3"/>
    <mergeCell ref="I5:I6"/>
    <mergeCell ref="J5:J6"/>
    <mergeCell ref="K5:K6"/>
    <mergeCell ref="S5:S6"/>
    <mergeCell ref="L5:L6"/>
    <mergeCell ref="M5:M6"/>
    <mergeCell ref="N5:N6"/>
    <mergeCell ref="A8:A21"/>
    <mergeCell ref="F5:F6"/>
    <mergeCell ref="G5:G6"/>
    <mergeCell ref="H5:H6"/>
    <mergeCell ref="C5:C6"/>
    <mergeCell ref="D5:D6"/>
    <mergeCell ref="E5:E6"/>
    <mergeCell ref="A7:B7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554" t="s">
        <v>231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508" t="s">
        <v>281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232</v>
      </c>
      <c r="C5" s="551" t="s">
        <v>233</v>
      </c>
      <c r="D5" s="539" t="s">
        <v>234</v>
      </c>
      <c r="E5" s="539" t="s">
        <v>235</v>
      </c>
      <c r="F5" s="539" t="s">
        <v>236</v>
      </c>
      <c r="G5" s="539" t="s">
        <v>237</v>
      </c>
      <c r="H5" s="539" t="s">
        <v>61</v>
      </c>
      <c r="I5" s="539" t="s">
        <v>62</v>
      </c>
      <c r="J5" s="539" t="s">
        <v>63</v>
      </c>
      <c r="K5" s="539" t="s">
        <v>238</v>
      </c>
      <c r="L5" s="539" t="s">
        <v>239</v>
      </c>
      <c r="M5" s="539" t="s">
        <v>240</v>
      </c>
      <c r="N5" s="539" t="s">
        <v>241</v>
      </c>
      <c r="O5" s="56"/>
      <c r="P5" s="56"/>
      <c r="Q5" s="56"/>
      <c r="R5" s="133"/>
      <c r="S5" s="541" t="s">
        <v>242</v>
      </c>
      <c r="T5" s="139"/>
      <c r="U5" s="140"/>
    </row>
    <row r="6" spans="1:21" s="57" customFormat="1" ht="155.25" customHeight="1" thickBot="1">
      <c r="A6" s="10" t="s">
        <v>243</v>
      </c>
      <c r="B6" s="11"/>
      <c r="C6" s="552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9" t="s">
        <v>244</v>
      </c>
      <c r="P6" s="58" t="s">
        <v>245</v>
      </c>
      <c r="Q6" s="58" t="s">
        <v>246</v>
      </c>
      <c r="R6" s="58" t="s">
        <v>247</v>
      </c>
      <c r="S6" s="553"/>
      <c r="T6" s="139"/>
      <c r="U6" s="140"/>
    </row>
    <row r="7" spans="1:21" ht="16.5" thickBot="1">
      <c r="A7" s="517" t="s">
        <v>248</v>
      </c>
      <c r="B7" s="509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544" t="s">
        <v>249</v>
      </c>
      <c r="B8" s="64" t="s">
        <v>31</v>
      </c>
      <c r="C8" s="65" t="s">
        <v>250</v>
      </c>
      <c r="D8" s="66" t="s">
        <v>250</v>
      </c>
      <c r="E8" s="66" t="s">
        <v>250</v>
      </c>
      <c r="F8" s="66">
        <v>86.4</v>
      </c>
      <c r="G8" s="66">
        <v>65.2</v>
      </c>
      <c r="H8" s="66">
        <v>98.8</v>
      </c>
      <c r="I8" s="66">
        <v>62.5</v>
      </c>
      <c r="J8" s="66" t="s">
        <v>250</v>
      </c>
      <c r="K8" s="66" t="s">
        <v>250</v>
      </c>
      <c r="L8" s="66" t="s">
        <v>250</v>
      </c>
      <c r="M8" s="66" t="s">
        <v>250</v>
      </c>
      <c r="N8" s="66" t="s">
        <v>252</v>
      </c>
      <c r="O8" s="66" t="s">
        <v>250</v>
      </c>
      <c r="P8" s="66" t="s">
        <v>250</v>
      </c>
      <c r="Q8" s="66" t="s">
        <v>250</v>
      </c>
      <c r="R8" s="66" t="s">
        <v>250</v>
      </c>
      <c r="S8" s="67" t="s">
        <v>250</v>
      </c>
      <c r="T8" s="85"/>
      <c r="U8" s="86"/>
    </row>
    <row r="9" spans="1:19" ht="15.75">
      <c r="A9" s="555"/>
      <c r="B9" s="68" t="s">
        <v>284</v>
      </c>
      <c r="C9" s="70" t="s">
        <v>285</v>
      </c>
      <c r="D9" s="70" t="s">
        <v>285</v>
      </c>
      <c r="E9" s="70" t="s">
        <v>285</v>
      </c>
      <c r="F9" s="70" t="s">
        <v>285</v>
      </c>
      <c r="G9" s="70" t="s">
        <v>285</v>
      </c>
      <c r="H9" s="70" t="s">
        <v>285</v>
      </c>
      <c r="I9" s="70" t="s">
        <v>285</v>
      </c>
      <c r="J9" s="70" t="s">
        <v>285</v>
      </c>
      <c r="K9" s="70" t="s">
        <v>285</v>
      </c>
      <c r="L9" s="70" t="s">
        <v>285</v>
      </c>
      <c r="M9" s="70" t="s">
        <v>285</v>
      </c>
      <c r="N9" s="70">
        <v>37</v>
      </c>
      <c r="O9" s="70">
        <v>40</v>
      </c>
      <c r="P9" s="70" t="s">
        <v>285</v>
      </c>
      <c r="Q9" s="70" t="s">
        <v>285</v>
      </c>
      <c r="R9" s="70" t="s">
        <v>285</v>
      </c>
      <c r="S9" s="67" t="s">
        <v>250</v>
      </c>
    </row>
    <row r="10" spans="1:21" ht="15.75">
      <c r="A10" s="555"/>
      <c r="B10" s="68" t="s">
        <v>35</v>
      </c>
      <c r="C10" s="69">
        <v>16.7</v>
      </c>
      <c r="D10" s="69">
        <v>86</v>
      </c>
      <c r="E10" s="69">
        <v>43.5</v>
      </c>
      <c r="F10" s="70" t="s">
        <v>250</v>
      </c>
      <c r="G10" s="70" t="s">
        <v>250</v>
      </c>
      <c r="H10" s="70" t="s">
        <v>250</v>
      </c>
      <c r="I10" s="70" t="s">
        <v>250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555"/>
      <c r="B11" s="68" t="s">
        <v>36</v>
      </c>
      <c r="C11" s="69">
        <v>26.2</v>
      </c>
      <c r="D11" s="69">
        <v>84.8</v>
      </c>
      <c r="E11" s="69">
        <v>39.1</v>
      </c>
      <c r="F11" s="70" t="s">
        <v>250</v>
      </c>
      <c r="G11" s="70" t="s">
        <v>250</v>
      </c>
      <c r="H11" s="70" t="s">
        <v>250</v>
      </c>
      <c r="I11" s="70" t="s">
        <v>250</v>
      </c>
      <c r="J11" s="70" t="s">
        <v>251</v>
      </c>
      <c r="K11" s="70" t="s">
        <v>253</v>
      </c>
      <c r="L11" s="70" t="s">
        <v>253</v>
      </c>
      <c r="M11" s="69" t="s">
        <v>253</v>
      </c>
      <c r="N11" s="69" t="s">
        <v>252</v>
      </c>
      <c r="O11" s="69" t="s">
        <v>253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555"/>
      <c r="B12" s="68" t="s">
        <v>44</v>
      </c>
      <c r="C12" s="69">
        <v>57.6</v>
      </c>
      <c r="D12" s="69">
        <v>33.3</v>
      </c>
      <c r="E12" s="69">
        <v>37.5</v>
      </c>
      <c r="F12" s="70" t="s">
        <v>250</v>
      </c>
      <c r="G12" s="70" t="s">
        <v>250</v>
      </c>
      <c r="H12" s="70" t="s">
        <v>250</v>
      </c>
      <c r="I12" s="70" t="s">
        <v>250</v>
      </c>
      <c r="J12" s="70">
        <v>54.8</v>
      </c>
      <c r="K12" s="70">
        <v>64.1</v>
      </c>
      <c r="L12" s="70">
        <v>71.8</v>
      </c>
      <c r="M12" s="69" t="s">
        <v>251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555"/>
      <c r="B13" s="68" t="s">
        <v>80</v>
      </c>
      <c r="C13" s="69">
        <v>50</v>
      </c>
      <c r="D13" s="69">
        <v>13.2</v>
      </c>
      <c r="E13" s="69">
        <v>2.2</v>
      </c>
      <c r="F13" s="70" t="s">
        <v>250</v>
      </c>
      <c r="G13" s="70" t="s">
        <v>250</v>
      </c>
      <c r="H13" s="70" t="s">
        <v>250</v>
      </c>
      <c r="I13" s="70" t="s">
        <v>250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555"/>
      <c r="B14" s="68" t="s">
        <v>81</v>
      </c>
      <c r="C14" s="69">
        <v>43.9</v>
      </c>
      <c r="D14" s="69">
        <v>20.8</v>
      </c>
      <c r="E14" s="69">
        <v>6.5</v>
      </c>
      <c r="F14" s="70" t="s">
        <v>250</v>
      </c>
      <c r="G14" s="70" t="s">
        <v>250</v>
      </c>
      <c r="H14" s="70" t="s">
        <v>250</v>
      </c>
      <c r="I14" s="70" t="s">
        <v>250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555"/>
      <c r="B15" s="68" t="s">
        <v>82</v>
      </c>
      <c r="C15" s="69">
        <v>12.3</v>
      </c>
      <c r="D15" s="69">
        <v>18.3</v>
      </c>
      <c r="E15" s="69">
        <v>13</v>
      </c>
      <c r="F15" s="70" t="s">
        <v>250</v>
      </c>
      <c r="G15" s="70" t="s">
        <v>250</v>
      </c>
      <c r="H15" s="70" t="s">
        <v>250</v>
      </c>
      <c r="I15" s="70" t="s">
        <v>250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253</v>
      </c>
      <c r="P15" s="69" t="s">
        <v>253</v>
      </c>
      <c r="Q15" s="69" t="s">
        <v>253</v>
      </c>
      <c r="R15" s="69" t="s">
        <v>253</v>
      </c>
      <c r="S15" s="71" t="s">
        <v>253</v>
      </c>
      <c r="T15" s="85"/>
      <c r="U15" s="86"/>
    </row>
    <row r="16" spans="1:21" ht="15.75">
      <c r="A16" s="555"/>
      <c r="B16" s="68" t="s">
        <v>83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555"/>
      <c r="B17" s="68" t="s">
        <v>254</v>
      </c>
      <c r="C17" s="69">
        <v>32.8</v>
      </c>
      <c r="D17" s="69">
        <v>39.5</v>
      </c>
      <c r="E17" s="69">
        <v>45.5</v>
      </c>
      <c r="F17" s="70" t="s">
        <v>250</v>
      </c>
      <c r="G17" s="70" t="s">
        <v>250</v>
      </c>
      <c r="H17" s="70" t="s">
        <v>250</v>
      </c>
      <c r="I17" s="70" t="s">
        <v>250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253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555"/>
      <c r="B18" s="68" t="s">
        <v>45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253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555"/>
      <c r="B19" s="72" t="s">
        <v>85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555"/>
      <c r="B20" s="76" t="s">
        <v>255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555"/>
      <c r="B21" s="82" t="s">
        <v>48</v>
      </c>
      <c r="C21" s="83" t="s">
        <v>251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253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253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256</v>
      </c>
      <c r="C23" s="92" t="s">
        <v>257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258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259</v>
      </c>
      <c r="C25" s="92" t="s">
        <v>260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261</v>
      </c>
      <c r="C26" s="92" t="s">
        <v>262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263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264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2000年報</dc:title>
  <dc:subject/>
  <dc:creator>labm</dc:creator>
  <cp:keywords/>
  <dc:description/>
  <cp:lastModifiedBy>L934</cp:lastModifiedBy>
  <cp:lastPrinted>2001-02-23T05:27:49Z</cp:lastPrinted>
  <dcterms:created xsi:type="dcterms:W3CDTF">1999-03-31T10:32:08Z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