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881" firstSheet="14" activeTab="15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aerobes-全院" sheetId="16" r:id="rId16"/>
    <sheet name="GNB-全院" sheetId="17" r:id="rId17"/>
    <sheet name="GNB-noso" sheetId="18" r:id="rId18"/>
    <sheet name="G(+)+noso-全院" sheetId="19" r:id="rId19"/>
    <sheet name="GNB-成人-ICU" sheetId="20" r:id="rId20"/>
    <sheet name="G(+)-成人-ICU " sheetId="21" r:id="rId21"/>
    <sheet name="GNB-成人-non-ICU " sheetId="22" r:id="rId22"/>
    <sheet name="G(+)-成人-non-ICU  " sheetId="23" r:id="rId23"/>
    <sheet name="GNB-小孩(&lt;18)" sheetId="24" r:id="rId24"/>
    <sheet name=" G(+)-小孩(&lt;18)" sheetId="25" r:id="rId25"/>
  </sheets>
  <definedNames/>
  <calcPr fullCalcOnLoad="1"/>
</workbook>
</file>

<file path=xl/sharedStrings.xml><?xml version="1.0" encoding="utf-8"?>
<sst xmlns="http://schemas.openxmlformats.org/spreadsheetml/2006/main" count="3480" uniqueCount="572">
  <si>
    <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 xml:space="preserve">=cefixime;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=chloramphenicol; </t>
    </r>
    <r>
      <rPr>
        <b/>
        <sz val="12"/>
        <rFont val="Times New Roman"/>
        <family val="1"/>
      </rPr>
      <t>P</t>
    </r>
    <r>
      <rPr>
        <sz val="12"/>
        <rFont val="Times New Roman"/>
        <family val="1"/>
      </rPr>
      <t xml:space="preserve">=penicillin; </t>
    </r>
    <r>
      <rPr>
        <b/>
        <sz val="12"/>
        <rFont val="Times New Roman"/>
        <family val="1"/>
      </rPr>
      <t>TE</t>
    </r>
    <r>
      <rPr>
        <sz val="12"/>
        <rFont val="Times New Roman"/>
        <family val="1"/>
      </rPr>
      <t xml:space="preserve">=tetracycline;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 xml:space="preserve">=ampicillin-sulbactam; </t>
    </r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</si>
  <si>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 xml:space="preserve">=piperacillin; </t>
    </r>
    <r>
      <rPr>
        <b/>
        <sz val="12"/>
        <rFont val="Times New Roman"/>
        <family val="1"/>
      </rPr>
      <t>SXT</t>
    </r>
    <r>
      <rPr>
        <sz val="12"/>
        <rFont val="Times New Roman"/>
        <family val="1"/>
      </rPr>
      <t xml:space="preserve">=sulfamethoxazole-trimethoprim; </t>
    </r>
  </si>
  <si>
    <t>Enterococcus faecium</t>
  </si>
  <si>
    <t>CEFUROXIME</t>
  </si>
  <si>
    <t>High level gentamicin susceptibility:</t>
  </si>
  <si>
    <t>E. coli-ESBL#</t>
  </si>
  <si>
    <t>K. pneumoniae-ESBL</t>
  </si>
  <si>
    <t>TOTAL (no.)*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</si>
  <si>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</si>
  <si>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</si>
  <si>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</si>
  <si>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</si>
  <si>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</si>
  <si>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</si>
  <si>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</si>
  <si>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</si>
  <si>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</si>
  <si>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>=ciprofloxacin;</t>
    </r>
  </si>
  <si>
    <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 xml:space="preserve">=piperacillin; </t>
    </r>
    <r>
      <rPr>
        <b/>
        <sz val="12"/>
        <rFont val="Times New Roman"/>
        <family val="1"/>
      </rPr>
      <t>SXT</t>
    </r>
    <r>
      <rPr>
        <sz val="12"/>
        <rFont val="Times New Roman"/>
        <family val="1"/>
      </rPr>
      <t xml:space="preserve">=sulfamethoxazole-trimethoprim; </t>
    </r>
  </si>
  <si>
    <r>
      <t xml:space="preserve">   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aztreonam</t>
    </r>
    <r>
      <rPr>
        <sz val="12"/>
        <rFont val="標楷體"/>
        <family val="4"/>
      </rPr>
      <t>具敏感性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但在臨床治療上可能對這些藥物實際上是抗藥的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因此若經過標準方法確認為</t>
    </r>
  </si>
  <si>
    <r>
      <t xml:space="preserve">    ESBLs</t>
    </r>
    <r>
      <rPr>
        <sz val="12"/>
        <rFont val="標楷體"/>
        <family val="4"/>
      </rPr>
      <t>的菌株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對於這類藥物的藥敏結果均應改成非敏感性</t>
    </r>
    <r>
      <rPr>
        <sz val="12"/>
        <rFont val="Times New Roman"/>
        <family val="1"/>
      </rPr>
      <t>.</t>
    </r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</si>
  <si>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>=imipenem;</t>
    </r>
  </si>
  <si>
    <t>C. freundii</t>
  </si>
  <si>
    <t>E. cloacae</t>
  </si>
  <si>
    <t>K. pneumoniae</t>
  </si>
  <si>
    <t>M. morganii</t>
  </si>
  <si>
    <t>P. mirabilis</t>
  </si>
  <si>
    <t>GRAM (-) BACILLI - nosocomial isolates only</t>
  </si>
  <si>
    <t>E. aerogenes</t>
  </si>
  <si>
    <t>Neisseria gonorrhoeae</t>
  </si>
  <si>
    <t>P. vulgaris</t>
  </si>
  <si>
    <t>Salmonella Choleraesuis</t>
  </si>
  <si>
    <t>S. aureus</t>
  </si>
  <si>
    <t>S. epidermidis</t>
  </si>
  <si>
    <t>S. saprophyticus</t>
  </si>
  <si>
    <t>S. aureus-R</t>
  </si>
  <si>
    <t>S. aureus-S</t>
  </si>
  <si>
    <t>Beta strep. non A,B,D</t>
  </si>
  <si>
    <t>Strep. pneumoniae</t>
  </si>
  <si>
    <t>Beta strep. group B</t>
  </si>
  <si>
    <t>Streptococcus group D</t>
  </si>
  <si>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</si>
  <si>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</si>
  <si>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</si>
  <si>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</si>
  <si>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</si>
  <si>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</si>
  <si>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</si>
  <si>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</si>
  <si>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</si>
  <si>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</si>
  <si>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</si>
  <si>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</si>
  <si>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</si>
  <si>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</si>
  <si>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</si>
  <si>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</si>
  <si>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</si>
  <si>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</si>
  <si>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</si>
  <si>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</si>
  <si>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</si>
  <si>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</si>
  <si>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</si>
  <si>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</si>
  <si>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</si>
  <si>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</si>
  <si>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</si>
  <si>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</si>
  <si>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</si>
  <si>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</si>
  <si>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</si>
  <si>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</si>
  <si>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</si>
  <si>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</si>
  <si>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</si>
  <si>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</si>
  <si>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</si>
  <si>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</si>
  <si>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</si>
  <si>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</si>
  <si>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</si>
  <si>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</si>
  <si>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</si>
  <si>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</si>
  <si>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</si>
  <si>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</si>
  <si>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</si>
  <si>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</si>
  <si>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</si>
  <si>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</si>
  <si>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</si>
  <si>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</si>
  <si>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</si>
  <si>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</si>
  <si>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</si>
  <si>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</si>
  <si>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</si>
  <si>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</si>
  <si>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</si>
  <si>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</si>
  <si>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</si>
  <si>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</si>
  <si>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</si>
  <si>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</si>
  <si>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</si>
  <si>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</si>
  <si>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</si>
  <si>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</si>
  <si>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</si>
  <si>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</si>
  <si>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</si>
  <si>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</si>
  <si>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</si>
  <si>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</si>
  <si>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</si>
  <si>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</si>
  <si>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</si>
  <si>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</si>
  <si>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</si>
  <si>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</si>
  <si>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</si>
  <si>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</si>
  <si>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</si>
  <si>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</si>
  <si>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</si>
  <si>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</si>
  <si>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</si>
  <si>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</si>
  <si>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</si>
  <si>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</si>
  <si>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</si>
  <si>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</si>
  <si>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</si>
  <si>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</si>
  <si>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</si>
  <si>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</si>
  <si>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</si>
  <si>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</si>
  <si>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</si>
  <si>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</si>
  <si>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</si>
  <si>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</si>
  <si>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</si>
  <si>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</si>
  <si>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</si>
  <si>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</si>
  <si>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</si>
  <si>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</si>
  <si>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</si>
  <si>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</si>
  <si>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</si>
  <si>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</si>
  <si>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</si>
  <si>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</si>
  <si>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</si>
  <si>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</si>
  <si>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</si>
  <si>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</si>
  <si>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</si>
  <si>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</si>
  <si>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</si>
  <si>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</si>
  <si>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</si>
  <si>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</si>
  <si>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</si>
  <si>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</si>
  <si>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</si>
  <si>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</si>
  <si>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</si>
  <si>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</si>
  <si>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</si>
  <si>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</si>
  <si>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</si>
  <si>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</si>
  <si>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</si>
  <si>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</si>
  <si>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</si>
  <si>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</si>
  <si>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</si>
  <si>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</si>
  <si>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</si>
  <si>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</si>
  <si>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</si>
  <si>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</si>
  <si>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</si>
  <si>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</si>
  <si>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</si>
  <si>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</si>
  <si>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</si>
  <si>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</si>
  <si>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</si>
  <si>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</si>
  <si>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</si>
  <si>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</si>
  <si>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</si>
  <si>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</si>
  <si>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</si>
  <si>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</si>
  <si>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</si>
  <si>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</si>
  <si>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</si>
  <si>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</si>
  <si>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</si>
  <si>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</si>
  <si>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</si>
  <si>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</si>
  <si>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</si>
  <si>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</si>
  <si>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</si>
  <si>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</si>
  <si>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</si>
  <si>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</si>
  <si>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</si>
  <si>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</si>
  <si>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</si>
  <si>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</si>
  <si>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</si>
  <si>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</si>
  <si>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</si>
  <si>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</si>
  <si>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</si>
  <si>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</si>
  <si>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</si>
  <si>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</si>
  <si>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</si>
  <si>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</si>
  <si>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</si>
  <si>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</si>
  <si>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</si>
  <si>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</si>
  <si>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</si>
  <si>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</si>
  <si>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</si>
  <si>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</si>
  <si>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</si>
  <si>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</si>
  <si>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</si>
  <si>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</si>
  <si>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</si>
  <si>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</si>
  <si>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</si>
  <si>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</si>
  <si>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</si>
  <si>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</si>
  <si>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</si>
  <si>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</si>
  <si>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</si>
  <si>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</si>
  <si>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</si>
  <si>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</si>
  <si>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</si>
  <si>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</si>
  <si>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</si>
  <si>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</si>
  <si>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</si>
  <si>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</si>
  <si>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</si>
  <si>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</si>
  <si>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</si>
  <si>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</si>
  <si>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</si>
  <si>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</si>
  <si>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</si>
  <si>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</si>
  <si>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</si>
  <si>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</si>
  <si>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</si>
  <si>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</si>
  <si>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</si>
  <si>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</si>
  <si>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</si>
  <si>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</si>
  <si>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</si>
  <si>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</si>
  <si>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</si>
  <si>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</si>
  <si>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</si>
  <si>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</si>
  <si>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</si>
  <si>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</si>
  <si>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</si>
  <si>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</si>
  <si>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</si>
  <si>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</si>
  <si>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</si>
  <si>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</si>
  <si>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</si>
  <si>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</si>
  <si>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</si>
  <si>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</si>
  <si>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</si>
  <si>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</si>
  <si>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</si>
  <si>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</si>
  <si>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</si>
  <si>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</si>
  <si>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</si>
  <si>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</si>
  <si>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</si>
  <si>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</si>
  <si>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</si>
  <si>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</si>
  <si>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</si>
  <si>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</si>
  <si>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</si>
  <si>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</si>
  <si>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</si>
  <si>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</si>
  <si>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</si>
  <si>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</si>
  <si>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</si>
  <si>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</si>
  <si>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</si>
  <si>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</si>
  <si>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</si>
  <si>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</si>
  <si>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</si>
  <si>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</si>
  <si>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</si>
  <si>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</si>
  <si>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</si>
  <si>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</si>
  <si>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</si>
  <si>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</si>
  <si>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</si>
  <si>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</si>
  <si>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</si>
  <si>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</si>
  <si>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</si>
  <si>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</si>
  <si>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</si>
  <si>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</si>
  <si>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臨床病理科 微生物組</t>
  </si>
  <si>
    <t>感染管制委員會</t>
  </si>
  <si>
    <t>製表</t>
  </si>
  <si>
    <t>抗生素敏感性試驗</t>
  </si>
  <si>
    <t>長庚醫院 林口醫學中心</t>
  </si>
  <si>
    <t>Bacteriodes spp.</t>
  </si>
  <si>
    <t>Clostridium spp.</t>
  </si>
  <si>
    <t>Propionibacterium spp.</t>
  </si>
  <si>
    <t>ANAEROBES</t>
  </si>
  <si>
    <t>GRAM (+) BACTERIA</t>
  </si>
  <si>
    <t>CEFTRIAXONE</t>
  </si>
  <si>
    <t>TEICOPLANIN</t>
  </si>
  <si>
    <t xml:space="preserve">     Enterococci</t>
  </si>
  <si>
    <t>TOTAL TESTED NO.*</t>
  </si>
  <si>
    <t>NOSOCOMIAL ISOLATES ONLY</t>
  </si>
  <si>
    <t>Stenotrophomonas maltophilia</t>
  </si>
  <si>
    <t>Enterococcus avium</t>
  </si>
  <si>
    <t>Enterococcus durans</t>
  </si>
  <si>
    <t>Enterococcus raffinosus</t>
  </si>
  <si>
    <t>#Penicillin-G susceptibility:</t>
  </si>
  <si>
    <t>SAM</t>
  </si>
  <si>
    <t>Veillonella sp.</t>
  </si>
  <si>
    <t>GRAM (-) BACILLI</t>
  </si>
  <si>
    <t>BACTERIA</t>
  </si>
  <si>
    <t>Aeromonas caviae</t>
  </si>
  <si>
    <t>Eikenella corrodens</t>
  </si>
  <si>
    <t>E. coli</t>
  </si>
  <si>
    <t>H. influenzae</t>
  </si>
  <si>
    <t>H. parainfluenzae</t>
  </si>
  <si>
    <t>Providencia rettgeri</t>
  </si>
  <si>
    <t>Providiencia stuartii</t>
  </si>
  <si>
    <t xml:space="preserve">ANTIBIOTICS                    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</si>
  <si>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</si>
  <si>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</si>
  <si>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</si>
  <si>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</si>
  <si>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</si>
  <si>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</si>
  <si>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</si>
  <si>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</si>
  <si>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</si>
  <si>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t>SXT</t>
  </si>
  <si>
    <t xml:space="preserve">   -   =not tested or not available</t>
  </si>
  <si>
    <t>S. enteritidis serogroup B</t>
  </si>
  <si>
    <t>S. enteritidis serogroup D</t>
  </si>
  <si>
    <t>C. diversus</t>
  </si>
  <si>
    <t>K. oxytoca</t>
  </si>
  <si>
    <t>Serratia marcescens</t>
  </si>
  <si>
    <t>Moraxella osloensis</t>
  </si>
  <si>
    <t>P. aeruginosa*</t>
  </si>
  <si>
    <t>A. baumannii*</t>
  </si>
  <si>
    <t>BACTERIA</t>
  </si>
  <si>
    <t xml:space="preserve">ANTIBIOTICS                    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</si>
  <si>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</si>
  <si>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</si>
  <si>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</si>
  <si>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</si>
  <si>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</si>
  <si>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</si>
  <si>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</si>
  <si>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</si>
  <si>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</si>
  <si>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t>ATM</t>
  </si>
  <si>
    <t>FEP</t>
  </si>
  <si>
    <t>CFM</t>
  </si>
  <si>
    <t>CRO</t>
  </si>
  <si>
    <t>C</t>
  </si>
  <si>
    <t>P</t>
  </si>
  <si>
    <t>TE</t>
  </si>
  <si>
    <t>SAM</t>
  </si>
  <si>
    <t>TOTAL TESTED NO.*</t>
  </si>
  <si>
    <t>CEFTRIAXONE</t>
  </si>
  <si>
    <t>TEICOPLANIN</t>
  </si>
  <si>
    <t>High level gentamicin susceptibility:</t>
  </si>
  <si>
    <t xml:space="preserve">     Enterococci</t>
  </si>
  <si>
    <t>#Penicillin-G susceptibility:</t>
  </si>
  <si>
    <t xml:space="preserve">   -    = not tested or not available</t>
  </si>
  <si>
    <t>G(-)bacilli-glucose nonfermenter</t>
  </si>
  <si>
    <t>Acinetobacter spp.</t>
  </si>
  <si>
    <t>P. aeruginosa</t>
  </si>
  <si>
    <t>A. baumannii</t>
  </si>
  <si>
    <r>
      <t xml:space="preserve">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</si>
  <si>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 </t>
    </r>
  </si>
  <si>
    <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>=piperacillin;</t>
    </r>
  </si>
  <si>
    <r>
      <t>SXT</t>
    </r>
    <r>
      <rPr>
        <sz val="12"/>
        <rFont val="Times New Roman"/>
        <family val="1"/>
      </rPr>
      <t xml:space="preserve">=sulfamethoxazole-trimethoprim; </t>
    </r>
    <r>
      <rPr>
        <b/>
        <sz val="12"/>
        <rFont val="Times New Roman"/>
        <family val="1"/>
      </rP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>=aztreonam;</t>
    </r>
  </si>
  <si>
    <t>C. difficile</t>
  </si>
  <si>
    <t>C. perfringens</t>
  </si>
  <si>
    <t>F. nucleatum</t>
  </si>
  <si>
    <t>F. varium</t>
  </si>
  <si>
    <t>P. anaerobius</t>
  </si>
  <si>
    <t>P. asaccharolyticus</t>
  </si>
  <si>
    <t>P. magnus</t>
  </si>
  <si>
    <t>P. micros</t>
  </si>
  <si>
    <t>P. intermedia</t>
  </si>
  <si>
    <t>P. melaninogenica</t>
  </si>
  <si>
    <t>Propionibacterium acnes</t>
  </si>
  <si>
    <t>Nosocomial</t>
  </si>
  <si>
    <t>Prevotella spp.</t>
  </si>
  <si>
    <r>
      <t>SAM</t>
    </r>
    <r>
      <rPr>
        <sz val="12"/>
        <rFont val="Times New Roman"/>
        <family val="1"/>
      </rPr>
      <t xml:space="preserve"> = ampicillin-sulbactam</t>
    </r>
  </si>
  <si>
    <r>
      <t xml:space="preserve"> 僅供醫師經驗性選擇抗生素時參考之用;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</si>
  <si>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>SXT</t>
    </r>
    <r>
      <rPr>
        <sz val="12"/>
        <rFont val="Times New Roman"/>
        <family val="1"/>
      </rPr>
      <t xml:space="preserve"> = sulfamethoxazole-trimethoprim</t>
    </r>
  </si>
  <si>
    <r>
      <t xml:space="preserve"> 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 僅供醫師經驗性選擇抗生素時參考之用.</t>
    </r>
  </si>
  <si>
    <r>
      <t>*</t>
    </r>
    <r>
      <rPr>
        <sz val="12"/>
        <rFont val="標楷體"/>
        <family val="4"/>
      </rPr>
      <t>上表中所列數字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 xml:space="preserve">已去除對所有藥物均具抗性的 </t>
    </r>
    <r>
      <rPr>
        <sz val="12"/>
        <rFont val="Times New Roman"/>
        <family val="1"/>
      </rPr>
      <t xml:space="preserve">(pan-drug resistant) </t>
    </r>
    <r>
      <rPr>
        <sz val="12"/>
        <rFont val="標楷體"/>
        <family val="4"/>
      </rPr>
      <t>菌株</t>
    </r>
    <r>
      <rPr>
        <sz val="12"/>
        <rFont val="Times New Roman"/>
        <family val="1"/>
      </rPr>
      <t>.</t>
    </r>
  </si>
  <si>
    <t>GRAM (-) BACILLI</t>
  </si>
  <si>
    <t>GRAM (-) BACILLI [Pediatrics]</t>
  </si>
  <si>
    <t>GRAM (+) BACTERIA</t>
  </si>
  <si>
    <t>[Pediatrics]</t>
  </si>
  <si>
    <t>[Adult/non-ICU]</t>
  </si>
  <si>
    <t>[Adult/non-ICU]</t>
  </si>
  <si>
    <t>GRAM (+) BACTERIA</t>
  </si>
  <si>
    <t>[Adult/ICU]</t>
  </si>
  <si>
    <t>[Adult/ICU]</t>
  </si>
  <si>
    <t>JAN. ~ DEC.</t>
  </si>
  <si>
    <t>C</t>
  </si>
  <si>
    <t>SAM</t>
  </si>
  <si>
    <t>CLR</t>
  </si>
  <si>
    <t>CLR</t>
  </si>
  <si>
    <t>AMC</t>
  </si>
  <si>
    <t>ATM</t>
  </si>
  <si>
    <t>FEP</t>
  </si>
  <si>
    <t>CFM</t>
  </si>
  <si>
    <t>CRO</t>
  </si>
  <si>
    <t>P</t>
  </si>
  <si>
    <t>TE</t>
  </si>
  <si>
    <t>FLO</t>
  </si>
  <si>
    <r>
      <t xml:space="preserve">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=not tested or not available</t>
    </r>
  </si>
  <si>
    <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CLR</t>
    </r>
    <r>
      <rPr>
        <sz val="12"/>
        <rFont val="Times New Roman"/>
        <family val="1"/>
      </rPr>
      <t>=clarithromycin</t>
    </r>
  </si>
  <si>
    <r>
      <t>PIP</t>
    </r>
    <r>
      <rPr>
        <sz val="12"/>
        <rFont val="Times New Roman"/>
        <family val="1"/>
      </rPr>
      <t xml:space="preserve">=piperacillin; </t>
    </r>
    <r>
      <rPr>
        <b/>
        <sz val="12"/>
        <rFont val="Times New Roman"/>
        <family val="1"/>
      </rPr>
      <t>SXT</t>
    </r>
    <r>
      <rPr>
        <sz val="12"/>
        <rFont val="Times New Roman"/>
        <family val="1"/>
      </rPr>
      <t>=sulfamethoxazole-trimethoprim</t>
    </r>
    <r>
      <rPr>
        <b/>
        <sz val="12"/>
        <rFont val="Times New Roman"/>
        <family val="1"/>
      </rPr>
      <t>; 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>=cefixime;</t>
    </r>
  </si>
  <si>
    <t>Acinetobacter spp.</t>
  </si>
  <si>
    <t>A. baumannii</t>
  </si>
  <si>
    <t>C. freundii</t>
  </si>
  <si>
    <t>E. aerogenes</t>
  </si>
  <si>
    <t>E. cloacae</t>
  </si>
  <si>
    <t>G(-)bacilli-glucose nonfermenter</t>
  </si>
  <si>
    <t>K. pneumoniae</t>
  </si>
  <si>
    <t>M. morganii</t>
  </si>
  <si>
    <t>P. mirabilis</t>
  </si>
  <si>
    <t>P. aeruginosa</t>
  </si>
  <si>
    <t>Stenotrophomonas maltophilia</t>
  </si>
  <si>
    <t>Aeromonas caviae</t>
  </si>
  <si>
    <t>Citrob.amalonaticus</t>
  </si>
  <si>
    <t>Eikenella corrodens</t>
  </si>
  <si>
    <t>H. parainfluenzae</t>
  </si>
  <si>
    <t>Neisseria gonorrhoeae</t>
  </si>
  <si>
    <t>P. vulgaris</t>
  </si>
  <si>
    <t>Providencia rettgeri</t>
  </si>
  <si>
    <t>Providiencia stuartii</t>
  </si>
  <si>
    <t>Salmonella Choleraesuis</t>
  </si>
  <si>
    <r>
      <t>2005</t>
    </r>
    <r>
      <rPr>
        <sz val="28"/>
        <rFont val="標楷體"/>
        <family val="4"/>
      </rPr>
      <t xml:space="preserve"> 年報</t>
    </r>
  </si>
  <si>
    <t>JAN. ~ DEC., 2005</t>
  </si>
  <si>
    <t>JAN. ~DEC., 2005</t>
  </si>
  <si>
    <t>JAN. ~DEC., 2005</t>
  </si>
  <si>
    <t>JAN. ~ DEC., 2005</t>
  </si>
  <si>
    <t>JAN. ~ DEC., 2005</t>
  </si>
  <si>
    <t>MEM</t>
  </si>
  <si>
    <t>LVX</t>
  </si>
  <si>
    <t>MXF</t>
  </si>
  <si>
    <t>-</t>
  </si>
  <si>
    <t>-</t>
  </si>
  <si>
    <t>-</t>
  </si>
  <si>
    <t>-</t>
  </si>
  <si>
    <t>MEM</t>
  </si>
  <si>
    <t>LVX</t>
  </si>
  <si>
    <t>FLO</t>
  </si>
  <si>
    <t>MXF</t>
  </si>
  <si>
    <t>-</t>
  </si>
  <si>
    <t>CLR</t>
  </si>
  <si>
    <t>A. baumannii-PDR strain</t>
  </si>
  <si>
    <t>MEM</t>
  </si>
  <si>
    <t>-</t>
  </si>
  <si>
    <r>
      <t xml:space="preserve">     S. pneumoniae </t>
    </r>
    <r>
      <rPr>
        <sz val="12"/>
        <rFont val="Times New Roman"/>
        <family val="1"/>
      </rPr>
      <t>(BF/CSF/Blood: 8)</t>
    </r>
  </si>
  <si>
    <t>Susceptible (&lt;=0.06 mg/L): 50% (4)</t>
  </si>
  <si>
    <t>Relative resistant (0.12-1 mg/L): 0% (0)</t>
  </si>
  <si>
    <r>
      <t xml:space="preserve">     S. pneumoniae </t>
    </r>
    <r>
      <rPr>
        <sz val="12"/>
        <rFont val="Times New Roman"/>
        <family val="1"/>
      </rPr>
      <t>(othes: 80)</t>
    </r>
  </si>
  <si>
    <t>Susceptible (&lt;=1 mg/L): 60.0% (48)</t>
  </si>
  <si>
    <t>Relative resistant (2 mg/L): 28.8% (23)</t>
  </si>
  <si>
    <t>Resistant (&gt;=4 mg/L): 11.3% (9)</t>
  </si>
  <si>
    <r>
      <t xml:space="preserve">     S. pneumoniae </t>
    </r>
    <r>
      <rPr>
        <sz val="12"/>
        <rFont val="Times New Roman"/>
        <family val="1"/>
      </rPr>
      <t>(BF/CSF/Blood: 33)</t>
    </r>
  </si>
  <si>
    <r>
      <t xml:space="preserve">     S. pneumoniae </t>
    </r>
    <r>
      <rPr>
        <sz val="12"/>
        <rFont val="Times New Roman"/>
        <family val="1"/>
      </rPr>
      <t>(othes: 284)</t>
    </r>
  </si>
  <si>
    <t>Peptostreptococcus spp.</t>
  </si>
  <si>
    <t>Moraxella catarrhalis</t>
  </si>
  <si>
    <t>-</t>
  </si>
  <si>
    <t>-</t>
  </si>
  <si>
    <t>-</t>
  </si>
  <si>
    <r>
      <t>#</t>
    </r>
    <r>
      <rPr>
        <sz val="12"/>
        <rFont val="標楷體"/>
        <family val="4"/>
      </rPr>
      <t>根據</t>
    </r>
    <r>
      <rPr>
        <sz val="12"/>
        <rFont val="Times New Roman"/>
        <family val="1"/>
      </rPr>
      <t xml:space="preserve">CLSI guideline, </t>
    </r>
    <r>
      <rPr>
        <sz val="12"/>
        <rFont val="標楷體"/>
        <family val="4"/>
      </rPr>
      <t>所有會產生</t>
    </r>
    <r>
      <rPr>
        <sz val="12"/>
        <rFont val="Times New Roman"/>
        <family val="1"/>
      </rPr>
      <t>ESBLs</t>
    </r>
    <r>
      <rPr>
        <sz val="12"/>
        <rFont val="標楷體"/>
        <family val="4"/>
      </rPr>
      <t>的</t>
    </r>
    <r>
      <rPr>
        <i/>
        <sz val="12"/>
        <rFont val="Times New Roman"/>
        <family val="1"/>
      </rPr>
      <t>Klebsiella</t>
    </r>
    <r>
      <rPr>
        <sz val="12"/>
        <rFont val="Times New Roman"/>
        <family val="1"/>
      </rPr>
      <t xml:space="preserve"> spp.</t>
    </r>
    <r>
      <rPr>
        <sz val="12"/>
        <rFont val="標楷體"/>
        <family val="4"/>
      </rPr>
      <t>及</t>
    </r>
    <r>
      <rPr>
        <i/>
        <sz val="12"/>
        <rFont val="Times New Roman"/>
        <family val="1"/>
      </rPr>
      <t>E. coli</t>
    </r>
    <r>
      <rPr>
        <sz val="12"/>
        <rFont val="標楷體"/>
        <family val="4"/>
      </rPr>
      <t>即使</t>
    </r>
    <r>
      <rPr>
        <sz val="12"/>
        <rFont val="Times New Roman"/>
        <family val="1"/>
      </rPr>
      <t>in vitro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>penicillins, cephalosporins,</t>
    </r>
  </si>
  <si>
    <t>Susceptible (&lt;=0.06 mg/L): 22.9% (19); Relative resistant (0.12-1 mg/L): 27.7% (23); Resistant (&gt;=2 mg/L): 49.4% (41)</t>
  </si>
  <si>
    <t>Susceptible (&lt;=1 mg/L): 50.6% (280);    Relative resistant (2 mg/L): 34.7% (192);       Resistant (&gt;=4 mg/L): 14.6% (81)</t>
  </si>
  <si>
    <t>41.0% (160/390)</t>
  </si>
  <si>
    <t>MXF</t>
  </si>
  <si>
    <t>#</t>
  </si>
  <si>
    <t>#</t>
  </si>
  <si>
    <t>#</t>
  </si>
  <si>
    <t>34.33% (23/67)</t>
  </si>
  <si>
    <t>41.84% (123/294)</t>
  </si>
  <si>
    <r>
      <t xml:space="preserve">     </t>
    </r>
    <r>
      <rPr>
        <b/>
        <sz val="12"/>
        <rFont val="Times New Roman"/>
        <family val="1"/>
      </rPr>
      <t>S. pneumoniae</t>
    </r>
    <r>
      <rPr>
        <sz val="12"/>
        <rFont val="Times New Roman"/>
        <family val="1"/>
      </rPr>
      <t xml:space="preserve"> (BF/CSF/Blood: 83)</t>
    </r>
  </si>
  <si>
    <r>
      <t xml:space="preserve">     </t>
    </r>
    <r>
      <rPr>
        <b/>
        <sz val="12"/>
        <rFont val="Times New Roman"/>
        <family val="1"/>
      </rPr>
      <t>S. pneumoniae</t>
    </r>
    <r>
      <rPr>
        <sz val="12"/>
        <rFont val="Times New Roman"/>
        <family val="1"/>
      </rPr>
      <t xml:space="preserve"> (othes: 553)</t>
    </r>
  </si>
  <si>
    <r>
      <t xml:space="preserve">     S. pneumoniae </t>
    </r>
    <r>
      <rPr>
        <sz val="12"/>
        <rFont val="Times New Roman"/>
        <family val="1"/>
      </rPr>
      <t>(BF/CSF/Blood: 42)</t>
    </r>
  </si>
  <si>
    <r>
      <t xml:space="preserve">     S. pneumoniae </t>
    </r>
    <r>
      <rPr>
        <sz val="12"/>
        <rFont val="Times New Roman"/>
        <family val="1"/>
      </rPr>
      <t>(othes: 189)</t>
    </r>
  </si>
  <si>
    <r>
      <t xml:space="preserve">Susceptible (&lt;=1 mg/L): 62.68% (178);    Relative resistant (2 mg/L): 29.93% (85);         Resistant (&gt;=4 mg/L): </t>
    </r>
    <r>
      <rPr>
        <sz val="10"/>
        <color indexed="12"/>
        <rFont val="Times New Roman"/>
        <family val="1"/>
      </rPr>
      <t>7.39%</t>
    </r>
    <r>
      <rPr>
        <sz val="10"/>
        <rFont val="Times New Roman"/>
        <family val="1"/>
      </rPr>
      <t xml:space="preserve"> (21)</t>
    </r>
  </si>
  <si>
    <r>
      <t xml:space="preserve">Susceptible (&lt;=0.06 mg/L): 36.36% (15); Relative resistant (0.12-1 mg/L): 33.33% (11); Resistant (&gt;=2 mg/L): </t>
    </r>
    <r>
      <rPr>
        <sz val="10"/>
        <color indexed="12"/>
        <rFont val="Times New Roman"/>
        <family val="1"/>
      </rPr>
      <t>30.30%</t>
    </r>
    <r>
      <rPr>
        <sz val="10"/>
        <rFont val="Times New Roman"/>
        <family val="1"/>
      </rPr>
      <t xml:space="preserve"> (10)</t>
    </r>
  </si>
  <si>
    <r>
      <t xml:space="preserve">Resistant (&gt;=2 mg/L): </t>
    </r>
    <r>
      <rPr>
        <sz val="12"/>
        <color indexed="10"/>
        <rFont val="Times New Roman"/>
        <family val="1"/>
      </rPr>
      <t>50%</t>
    </r>
    <r>
      <rPr>
        <sz val="12"/>
        <rFont val="Times New Roman"/>
        <family val="1"/>
      </rPr>
      <t xml:space="preserve"> (4)</t>
    </r>
  </si>
  <si>
    <r>
      <t xml:space="preserve">Susceptible (&lt;=0.06 mg/L): 7.14% (3);  Relative resistant (0.12-1 mg/L): 28.57% (12); Resistant (&gt;=2 mg/L): </t>
    </r>
    <r>
      <rPr>
        <sz val="10"/>
        <color indexed="10"/>
        <rFont val="Times New Roman"/>
        <family val="1"/>
      </rPr>
      <t>64.29%</t>
    </r>
    <r>
      <rPr>
        <sz val="10"/>
        <rFont val="Times New Roman"/>
        <family val="1"/>
      </rPr>
      <t xml:space="preserve"> (27)</t>
    </r>
  </si>
  <si>
    <t>Susceptible (&lt;=1 mg/L): 28.576% (54); Relative resistant (2 mg/L): 44.44% (84);         Resistant (&gt;=4 mg/L): 26.98% (51)</t>
  </si>
  <si>
    <t>48.28% (14/29)</t>
  </si>
  <si>
    <t>MXF</t>
  </si>
  <si>
    <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 xml:space="preserve">=cefixime;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=chloramphenicol; </t>
    </r>
    <r>
      <rPr>
        <b/>
        <sz val="12"/>
        <rFont val="Times New Roman"/>
        <family val="1"/>
      </rPr>
      <t>P</t>
    </r>
    <r>
      <rPr>
        <sz val="12"/>
        <rFont val="Times New Roman"/>
        <family val="1"/>
      </rPr>
      <t xml:space="preserve">=penicillin; </t>
    </r>
    <r>
      <rPr>
        <b/>
        <sz val="12"/>
        <rFont val="Times New Roman"/>
        <family val="1"/>
      </rPr>
      <t>TE</t>
    </r>
    <r>
      <rPr>
        <sz val="12"/>
        <rFont val="Times New Roman"/>
        <family val="1"/>
      </rPr>
      <t xml:space="preserve">=tetracycline;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>=ampicillin-sulbactam;</t>
    </r>
  </si>
  <si>
    <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>=Moxifloxacin</t>
    </r>
  </si>
  <si>
    <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</si>
  <si>
    <r>
      <t>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=not tested or not available</t>
    </r>
  </si>
  <si>
    <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>=Moxifloxacin</t>
    </r>
  </si>
  <si>
    <t>MOXIFLOXICIN</t>
  </si>
  <si>
    <r>
      <t>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=not tested or not available</t>
    </r>
  </si>
  <si>
    <r>
      <t>'MXF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=not tested or not available</t>
    </r>
  </si>
  <si>
    <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=chloramphenicol;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</si>
  <si>
    <r>
      <t>*</t>
    </r>
    <r>
      <rPr>
        <sz val="12"/>
        <rFont val="標楷體"/>
        <family val="4"/>
      </rPr>
      <t>紅字代表細菌數目較去年多10%以上; 藍字代表較去年少10%以上</t>
    </r>
  </si>
  <si>
    <r>
      <t>**</t>
    </r>
    <r>
      <rPr>
        <sz val="12"/>
        <rFont val="標楷體"/>
        <family val="4"/>
      </rPr>
      <t>紅字代表藥敏性較去年數字低10以上; 藍字代表較去年高10以上</t>
    </r>
  </si>
  <si>
    <r>
      <t>**</t>
    </r>
    <r>
      <rPr>
        <sz val="12"/>
        <color indexed="10"/>
        <rFont val="標楷體"/>
        <family val="4"/>
      </rPr>
      <t>本表格資料乃統計所有病人在此統計時段內於本院經細菌培養所得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 僅供醫師經驗性選擇抗生素時參考之用.</t>
    </r>
  </si>
  <si>
    <t>PERCENT OF SUSCEPTIBILITY**</t>
  </si>
  <si>
    <t>PERCENT OF SUSCEPTIBILITY**</t>
  </si>
  <si>
    <t>TOTAL TESTED NO.*</t>
  </si>
  <si>
    <r>
      <t>***</t>
    </r>
    <r>
      <rPr>
        <sz val="12"/>
        <rFont val="標楷體"/>
        <family val="4"/>
      </rPr>
      <t>不包括呼吸道檢體</t>
    </r>
  </si>
  <si>
    <t>Beta strep. group A***</t>
  </si>
  <si>
    <r>
      <t>**本表格資料僅統計所有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Times New Roman"/>
        <family val="1"/>
      </rPr>
      <t>ICU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>,</t>
    </r>
  </si>
  <si>
    <t>PERCENT OF SUSCEPTIBILITY**</t>
  </si>
  <si>
    <r>
      <t>**本表格資料僅統計所有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Times New Roman"/>
        <family val="1"/>
      </rPr>
      <t>ICU</t>
    </r>
    <r>
      <rPr>
        <sz val="12"/>
        <color indexed="10"/>
        <rFont val="標楷體"/>
        <family val="4"/>
      </rPr>
      <t>經細菌培養</t>
    </r>
  </si>
  <si>
    <t xml:space="preserve">ANTIBIOTICS                    </t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</si>
  <si>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標楷體"/>
        <family val="4"/>
      </rPr>
      <t>非</t>
    </r>
    <r>
      <rPr>
        <u val="single"/>
        <sz val="12"/>
        <color indexed="10"/>
        <rFont val="Times New Roman"/>
        <family val="1"/>
      </rPr>
      <t>ICU</t>
    </r>
    <r>
      <rPr>
        <u val="single"/>
        <sz val="12"/>
        <color indexed="10"/>
        <rFont val="標楷體"/>
        <family val="4"/>
      </rPr>
      <t>單位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 xml:space="preserve">,  </t>
    </r>
    <r>
      <rPr>
        <sz val="12"/>
        <color indexed="10"/>
        <rFont val="標楷體"/>
        <family val="4"/>
      </rPr>
      <t>僅供醫師經驗性選擇抗生素時參考之用</t>
    </r>
    <r>
      <rPr>
        <sz val="12"/>
        <color indexed="10"/>
        <rFont val="Times New Roman"/>
        <family val="1"/>
      </rPr>
      <t>.</t>
    </r>
  </si>
  <si>
    <t>PERCENT OF SUSCEPTIBILITY**</t>
  </si>
  <si>
    <t>TOTAL (no.)*</t>
  </si>
  <si>
    <t>TOTAL TESTED NO.*</t>
  </si>
  <si>
    <t>PERCENT OF SUSCEPTIBILITY**</t>
  </si>
  <si>
    <r>
      <t>***</t>
    </r>
    <r>
      <rPr>
        <sz val="12"/>
        <rFont val="標楷體"/>
        <family val="4"/>
      </rPr>
      <t>不包括呼吸道檢體</t>
    </r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</si>
  <si>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標楷體"/>
        <family val="4"/>
      </rPr>
      <t>非</t>
    </r>
    <r>
      <rPr>
        <u val="single"/>
        <sz val="12"/>
        <color indexed="10"/>
        <rFont val="Times New Roman"/>
        <family val="1"/>
      </rPr>
      <t>ICU</t>
    </r>
    <r>
      <rPr>
        <u val="single"/>
        <sz val="12"/>
        <color indexed="10"/>
        <rFont val="標楷體"/>
        <family val="4"/>
      </rPr>
      <t>單位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>,</t>
    </r>
  </si>
  <si>
    <t xml:space="preserve">  僅供醫師經驗性選擇抗生素時參考之用.</t>
  </si>
  <si>
    <t>Beta strep. group A***</t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</si>
  <si>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Times New Roman"/>
        <family val="1"/>
      </rPr>
      <t>18</t>
    </r>
    <r>
      <rPr>
        <u val="single"/>
        <sz val="12"/>
        <color indexed="10"/>
        <rFont val="標楷體"/>
        <family val="4"/>
      </rPr>
      <t>歲以下病人</t>
    </r>
    <r>
      <rPr>
        <sz val="12"/>
        <color indexed="10"/>
        <rFont val="標楷體"/>
        <family val="4"/>
      </rPr>
      <t>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 xml:space="preserve">,  </t>
    </r>
    <r>
      <rPr>
        <sz val="12"/>
        <color indexed="10"/>
        <rFont val="標楷體"/>
        <family val="4"/>
      </rPr>
      <t>僅供醫師經驗性選擇</t>
    </r>
  </si>
  <si>
    <r>
      <t xml:space="preserve">  抗生素時參考之用;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</si>
  <si>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>**</t>
    </r>
    <r>
      <rPr>
        <sz val="12"/>
        <color indexed="10"/>
        <rFont val="標楷體"/>
        <family val="4"/>
      </rPr>
      <t>本表格資料乃統計所有</t>
    </r>
    <r>
      <rPr>
        <u val="single"/>
        <sz val="12"/>
        <color indexed="10"/>
        <rFont val="Times New Roman"/>
        <family val="1"/>
      </rPr>
      <t>18</t>
    </r>
    <r>
      <rPr>
        <u val="single"/>
        <sz val="12"/>
        <color indexed="10"/>
        <rFont val="標楷體"/>
        <family val="4"/>
      </rPr>
      <t>歲以下病人</t>
    </r>
    <r>
      <rPr>
        <sz val="12"/>
        <color indexed="10"/>
        <rFont val="標楷體"/>
        <family val="4"/>
      </rPr>
      <t>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</t>
    </r>
  </si>
  <si>
    <t>TOTAL TESTED NO.*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</si>
</sst>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.00_);[Red]\(0.00\)"/>
    <numFmt numFmtId="179" formatCode="0.0_);[Red]\(0.0\)"/>
    <numFmt numFmtId="180" formatCode="0.0"/>
    <numFmt numFmtId="181" formatCode="0.0_ "/>
    <numFmt numFmtId="182" formatCode="0.00_ "/>
    <numFmt numFmtId="183" formatCode="0.00_);\(0.00\)"/>
  </numFmts>
  <fonts count="45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color indexed="10"/>
      <name val="Courier"/>
      <family val="3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0"/>
      <color indexed="10"/>
      <name val="Courier"/>
      <family val="3"/>
    </font>
    <font>
      <sz val="12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" fontId="21" fillId="0" borderId="0" xfId="0" applyNumberFormat="1" applyFont="1" applyFill="1" applyBorder="1" applyAlignment="1">
      <alignment horizontal="center" vertical="justify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6" fontId="21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32" xfId="0" applyFont="1" applyFill="1" applyBorder="1" applyAlignment="1">
      <alignment horizontal="left" vertical="justify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Border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vertical="center"/>
    </xf>
    <xf numFmtId="0" fontId="34" fillId="0" borderId="0" xfId="0" applyFont="1" applyBorder="1" applyAlignment="1">
      <alignment/>
    </xf>
    <xf numFmtId="0" fontId="3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left" vertical="justify"/>
    </xf>
    <xf numFmtId="176" fontId="8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left" vertical="justify"/>
    </xf>
    <xf numFmtId="0" fontId="6" fillId="0" borderId="26" xfId="0" applyFont="1" applyFill="1" applyBorder="1" applyAlignment="1">
      <alignment horizontal="left" vertical="justify"/>
    </xf>
    <xf numFmtId="0" fontId="6" fillId="0" borderId="28" xfId="0" applyFont="1" applyFill="1" applyBorder="1" applyAlignment="1">
      <alignment horizontal="left" vertical="justify"/>
    </xf>
    <xf numFmtId="0" fontId="20" fillId="0" borderId="0" xfId="0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5" xfId="0" applyFont="1" applyFill="1" applyBorder="1" applyAlignment="1" quotePrefix="1">
      <alignment horizontal="left" vertical="justify"/>
    </xf>
    <xf numFmtId="0" fontId="6" fillId="0" borderId="26" xfId="0" applyFont="1" applyFill="1" applyBorder="1" applyAlignment="1" quotePrefix="1">
      <alignment horizontal="left" vertical="justify"/>
    </xf>
    <xf numFmtId="0" fontId="6" fillId="0" borderId="16" xfId="0" applyFont="1" applyFill="1" applyBorder="1" applyAlignment="1" quotePrefix="1">
      <alignment horizontal="left" vertical="justify"/>
    </xf>
    <xf numFmtId="0" fontId="6" fillId="0" borderId="16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51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1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center" vertical="center" textRotation="90"/>
    </xf>
    <xf numFmtId="0" fontId="13" fillId="0" borderId="51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 textRotation="90"/>
    </xf>
    <xf numFmtId="0" fontId="13" fillId="0" borderId="20" xfId="0" applyFont="1" applyFill="1" applyBorder="1" applyAlignment="1" quotePrefix="1">
      <alignment horizontal="left" vertical="justify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5" xfId="0" applyNumberFormat="1" applyFont="1" applyFill="1" applyBorder="1" applyAlignment="1" quotePrefix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 quotePrefix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53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" fontId="38" fillId="0" borderId="5" xfId="0" applyNumberFormat="1" applyFont="1" applyFill="1" applyBorder="1" applyAlignment="1">
      <alignment horizontal="center" vertical="center"/>
    </xf>
    <xf numFmtId="176" fontId="38" fillId="0" borderId="33" xfId="0" applyNumberFormat="1" applyFont="1" applyFill="1" applyBorder="1" applyAlignment="1">
      <alignment horizontal="center" vertical="center"/>
    </xf>
    <xf numFmtId="176" fontId="38" fillId="0" borderId="35" xfId="0" applyNumberFormat="1" applyFont="1" applyFill="1" applyBorder="1" applyAlignment="1">
      <alignment horizontal="center" vertical="center"/>
    </xf>
    <xf numFmtId="176" fontId="38" fillId="0" borderId="52" xfId="0" applyNumberFormat="1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15" xfId="0" applyNumberFormat="1" applyFont="1" applyFill="1" applyBorder="1" applyAlignment="1">
      <alignment horizontal="center" vertical="center"/>
    </xf>
    <xf numFmtId="176" fontId="38" fillId="0" borderId="39" xfId="0" applyNumberFormat="1" applyFont="1" applyFill="1" applyBorder="1" applyAlignment="1">
      <alignment horizontal="center" vertical="center"/>
    </xf>
    <xf numFmtId="176" fontId="38" fillId="0" borderId="55" xfId="0" applyNumberFormat="1" applyFont="1" applyFill="1" applyBorder="1" applyAlignment="1">
      <alignment horizontal="center" vertical="center"/>
    </xf>
    <xf numFmtId="176" fontId="38" fillId="0" borderId="17" xfId="0" applyNumberFormat="1" applyFont="1" applyFill="1" applyBorder="1" applyAlignment="1">
      <alignment horizontal="center" vertical="center"/>
    </xf>
    <xf numFmtId="176" fontId="38" fillId="0" borderId="19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 quotePrefix="1">
      <alignment horizontal="left" vertical="justify"/>
    </xf>
    <xf numFmtId="0" fontId="6" fillId="0" borderId="12" xfId="0" applyFont="1" applyFill="1" applyBorder="1" applyAlignment="1" quotePrefix="1">
      <alignment horizontal="left" vertical="justify"/>
    </xf>
    <xf numFmtId="0" fontId="6" fillId="0" borderId="12" xfId="0" applyFont="1" applyFill="1" applyBorder="1" applyAlignment="1">
      <alignment horizontal="left" vertical="justify"/>
    </xf>
    <xf numFmtId="176" fontId="8" fillId="0" borderId="57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left" vertical="justify"/>
    </xf>
    <xf numFmtId="0" fontId="6" fillId="0" borderId="45" xfId="0" applyFont="1" applyFill="1" applyBorder="1" applyAlignment="1">
      <alignment horizontal="center" textRotation="90"/>
    </xf>
    <xf numFmtId="0" fontId="6" fillId="0" borderId="5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 textRotation="90"/>
    </xf>
    <xf numFmtId="176" fontId="8" fillId="0" borderId="41" xfId="0" applyNumberFormat="1" applyFont="1" applyFill="1" applyBorder="1" applyAlignment="1" quotePrefix="1">
      <alignment horizontal="center" vertical="center"/>
    </xf>
    <xf numFmtId="176" fontId="8" fillId="0" borderId="9" xfId="0" applyNumberFormat="1" applyFont="1" applyFill="1" applyBorder="1" applyAlignment="1" quotePrefix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 quotePrefix="1">
      <alignment horizontal="center" vertical="center"/>
    </xf>
    <xf numFmtId="176" fontId="8" fillId="0" borderId="13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 quotePrefix="1">
      <alignment horizontal="center" vertical="center"/>
    </xf>
    <xf numFmtId="176" fontId="8" fillId="0" borderId="3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38" fillId="0" borderId="57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176" fontId="38" fillId="0" borderId="29" xfId="0" applyNumberFormat="1" applyFont="1" applyFill="1" applyBorder="1" applyAlignment="1">
      <alignment horizontal="center" vertical="center"/>
    </xf>
    <xf numFmtId="176" fontId="38" fillId="0" borderId="30" xfId="0" applyNumberFormat="1" applyFont="1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7" fontId="8" fillId="0" borderId="55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0" fillId="0" borderId="45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8" fillId="0" borderId="39" xfId="0" applyFont="1" applyFill="1" applyBorder="1" applyAlignment="1">
      <alignment horizontal="center" vertical="center"/>
    </xf>
    <xf numFmtId="176" fontId="40" fillId="0" borderId="45" xfId="0" applyNumberFormat="1" applyFont="1" applyFill="1" applyBorder="1" applyAlignment="1">
      <alignment horizontal="center" vertical="center"/>
    </xf>
    <xf numFmtId="176" fontId="40" fillId="0" borderId="5" xfId="0" applyNumberFormat="1" applyFont="1" applyFill="1" applyBorder="1" applyAlignment="1">
      <alignment horizontal="center" vertical="center"/>
    </xf>
    <xf numFmtId="176" fontId="40" fillId="0" borderId="33" xfId="0" applyNumberFormat="1" applyFont="1" applyFill="1" applyBorder="1" applyAlignment="1">
      <alignment horizontal="center" vertical="center"/>
    </xf>
    <xf numFmtId="176" fontId="40" fillId="0" borderId="14" xfId="0" applyNumberFormat="1" applyFont="1" applyFill="1" applyBorder="1" applyAlignment="1">
      <alignment horizontal="center" vertical="center"/>
    </xf>
    <xf numFmtId="177" fontId="40" fillId="0" borderId="15" xfId="0" applyNumberFormat="1" applyFont="1" applyFill="1" applyBorder="1" applyAlignment="1">
      <alignment horizontal="center" vertical="center"/>
    </xf>
    <xf numFmtId="176" fontId="34" fillId="0" borderId="5" xfId="0" applyNumberFormat="1" applyFont="1" applyFill="1" applyBorder="1" applyAlignment="1">
      <alignment horizontal="center" vertical="center"/>
    </xf>
    <xf numFmtId="176" fontId="34" fillId="0" borderId="52" xfId="0" applyNumberFormat="1" applyFont="1" applyBorder="1" applyAlignment="1">
      <alignment horizontal="center" vertical="center"/>
    </xf>
    <xf numFmtId="176" fontId="34" fillId="0" borderId="1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7" fontId="34" fillId="0" borderId="7" xfId="0" applyNumberFormat="1" applyFont="1" applyFill="1" applyBorder="1" applyAlignment="1">
      <alignment horizontal="center" vertical="center"/>
    </xf>
    <xf numFmtId="1" fontId="41" fillId="0" borderId="45" xfId="0" applyNumberFormat="1" applyFont="1" applyFill="1" applyBorder="1" applyAlignment="1">
      <alignment horizontal="center" vertical="center"/>
    </xf>
    <xf numFmtId="176" fontId="41" fillId="0" borderId="56" xfId="0" applyNumberFormat="1" applyFont="1" applyFill="1" applyBorder="1" applyAlignment="1">
      <alignment horizontal="center" vertical="center"/>
    </xf>
    <xf numFmtId="176" fontId="41" fillId="0" borderId="52" xfId="0" applyNumberFormat="1" applyFont="1" applyFill="1" applyBorder="1" applyAlignment="1">
      <alignment horizontal="center" vertical="center"/>
    </xf>
    <xf numFmtId="176" fontId="41" fillId="0" borderId="14" xfId="0" applyNumberFormat="1" applyFont="1" applyFill="1" applyBorder="1" applyAlignment="1">
      <alignment horizontal="center" vertical="center"/>
    </xf>
    <xf numFmtId="176" fontId="41" fillId="0" borderId="29" xfId="0" applyNumberFormat="1" applyFont="1" applyFill="1" applyBorder="1" applyAlignment="1">
      <alignment horizontal="center" vertical="center"/>
    </xf>
    <xf numFmtId="1" fontId="41" fillId="0" borderId="5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1" fontId="42" fillId="0" borderId="5" xfId="0" applyNumberFormat="1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6" fontId="42" fillId="0" borderId="33" xfId="0" applyNumberFormat="1" applyFont="1" applyFill="1" applyBorder="1" applyAlignment="1">
      <alignment horizontal="center" vertical="center"/>
    </xf>
    <xf numFmtId="1" fontId="42" fillId="0" borderId="7" xfId="0" applyNumberFormat="1" applyFont="1" applyFill="1" applyBorder="1" applyAlignment="1">
      <alignment horizontal="center" vertical="center"/>
    </xf>
    <xf numFmtId="1" fontId="40" fillId="0" borderId="5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1" fontId="40" fillId="0" borderId="5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1" fontId="34" fillId="0" borderId="7" xfId="0" applyNumberFormat="1" applyFont="1" applyFill="1" applyBorder="1" applyAlignment="1">
      <alignment horizontal="center" vertical="center"/>
    </xf>
    <xf numFmtId="176" fontId="40" fillId="0" borderId="5" xfId="0" applyNumberFormat="1" applyFont="1" applyFill="1" applyBorder="1" applyAlignment="1" quotePrefix="1">
      <alignment horizontal="center" vertical="center"/>
    </xf>
    <xf numFmtId="176" fontId="40" fillId="0" borderId="45" xfId="0" applyNumberFormat="1" applyFont="1" applyFill="1" applyBorder="1" applyAlignment="1" quotePrefix="1">
      <alignment horizontal="center" vertical="center"/>
    </xf>
    <xf numFmtId="176" fontId="40" fillId="0" borderId="7" xfId="0" applyNumberFormat="1" applyFont="1" applyFill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 quotePrefix="1">
      <alignment horizontal="center" vertical="center"/>
    </xf>
    <xf numFmtId="176" fontId="40" fillId="0" borderId="13" xfId="0" applyNumberFormat="1" applyFont="1" applyFill="1" applyBorder="1" applyAlignment="1" quotePrefix="1">
      <alignment horizontal="center" vertical="center"/>
    </xf>
    <xf numFmtId="176" fontId="34" fillId="0" borderId="5" xfId="0" applyNumberFormat="1" applyFont="1" applyFill="1" applyBorder="1" applyAlignment="1" quotePrefix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176" fontId="40" fillId="0" borderId="56" xfId="0" applyNumberFormat="1" applyFont="1" applyFill="1" applyBorder="1" applyAlignment="1">
      <alignment horizontal="center" vertical="center"/>
    </xf>
    <xf numFmtId="176" fontId="40" fillId="0" borderId="52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6" fontId="34" fillId="0" borderId="15" xfId="0" applyNumberFormat="1" applyFont="1" applyFill="1" applyBorder="1" applyAlignment="1">
      <alignment horizontal="center" vertical="center"/>
    </xf>
    <xf numFmtId="176" fontId="34" fillId="0" borderId="45" xfId="0" applyNumberFormat="1" applyFont="1" applyFill="1" applyBorder="1" applyAlignment="1" quotePrefix="1">
      <alignment horizontal="center" vertical="center"/>
    </xf>
    <xf numFmtId="176" fontId="34" fillId="0" borderId="7" xfId="0" applyNumberFormat="1" applyFont="1" applyFill="1" applyBorder="1" applyAlignment="1" quotePrefix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/>
    </xf>
    <xf numFmtId="176" fontId="40" fillId="0" borderId="29" xfId="0" applyNumberFormat="1" applyFont="1" applyFill="1" applyBorder="1" applyAlignment="1">
      <alignment horizontal="center" vertical="center"/>
    </xf>
    <xf numFmtId="176" fontId="40" fillId="0" borderId="17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 quotePrefix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 quotePrefix="1">
      <alignment horizontal="center" vertical="center"/>
    </xf>
    <xf numFmtId="177" fontId="34" fillId="0" borderId="4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justify"/>
    </xf>
    <xf numFmtId="0" fontId="13" fillId="0" borderId="26" xfId="0" applyFont="1" applyFill="1" applyBorder="1" applyAlignment="1">
      <alignment horizontal="left" vertical="justify"/>
    </xf>
    <xf numFmtId="0" fontId="13" fillId="0" borderId="26" xfId="0" applyFont="1" applyFill="1" applyBorder="1" applyAlignment="1">
      <alignment vertical="center"/>
    </xf>
    <xf numFmtId="0" fontId="40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176" fontId="8" fillId="0" borderId="6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6" fillId="0" borderId="2" xfId="0" applyFont="1" applyBorder="1" applyAlignment="1" quotePrefix="1">
      <alignment horizontal="right" textRotation="90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6" fillId="0" borderId="61" xfId="0" applyFont="1" applyBorder="1" applyAlignment="1">
      <alignment horizontal="left" vertical="justify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6" fillId="0" borderId="62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59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right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0" fillId="0" borderId="63" xfId="0" applyBorder="1" applyAlignment="1">
      <alignment horizontal="right" vertical="center" textRotation="90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textRotation="90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4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65" xfId="0" applyFont="1" applyBorder="1" applyAlignment="1">
      <alignment horizontal="right"/>
    </xf>
    <xf numFmtId="0" fontId="6" fillId="0" borderId="59" xfId="0" applyFont="1" applyBorder="1" applyAlignment="1" quotePrefix="1">
      <alignment horizontal="left"/>
    </xf>
    <xf numFmtId="0" fontId="6" fillId="0" borderId="61" xfId="0" applyFont="1" applyBorder="1" applyAlignment="1" quotePrefix="1">
      <alignment horizontal="left"/>
    </xf>
    <xf numFmtId="0" fontId="6" fillId="0" borderId="6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textRotation="90"/>
    </xf>
    <xf numFmtId="0" fontId="7" fillId="0" borderId="1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3" xfId="0" applyFont="1" applyBorder="1" applyAlignment="1" quotePrefix="1">
      <alignment horizontal="left"/>
    </xf>
    <xf numFmtId="0" fontId="10" fillId="0" borderId="4" xfId="0" applyFont="1" applyBorder="1" applyAlignment="1" quotePrefix="1">
      <alignment horizontal="left"/>
    </xf>
    <xf numFmtId="0" fontId="8" fillId="0" borderId="17" xfId="0" applyFont="1" applyFill="1" applyBorder="1" applyAlignment="1">
      <alignment horizontal="center" textRotation="90"/>
    </xf>
    <xf numFmtId="0" fontId="10" fillId="0" borderId="17" xfId="0" applyFont="1" applyFill="1" applyBorder="1" applyAlignment="1">
      <alignment horizontal="center" textRotation="90"/>
    </xf>
    <xf numFmtId="0" fontId="6" fillId="0" borderId="59" xfId="0" applyFont="1" applyBorder="1" applyAlignment="1" quotePrefix="1">
      <alignment horizontal="left" vertical="center"/>
    </xf>
    <xf numFmtId="0" fontId="6" fillId="0" borderId="61" xfId="0" applyFont="1" applyBorder="1" applyAlignment="1" quotePrefix="1">
      <alignment horizontal="left" vertical="center"/>
    </xf>
    <xf numFmtId="0" fontId="6" fillId="0" borderId="63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33" xfId="0" applyFont="1" applyFill="1" applyBorder="1" applyAlignment="1" quotePrefix="1">
      <alignment horizontal="center" textRotation="90"/>
    </xf>
    <xf numFmtId="0" fontId="9" fillId="0" borderId="39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textRotation="90"/>
    </xf>
    <xf numFmtId="0" fontId="20" fillId="0" borderId="17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63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13" fillId="0" borderId="17" xfId="0" applyFont="1" applyFill="1" applyBorder="1" applyAlignment="1">
      <alignment horizontal="center" textRotation="90"/>
    </xf>
    <xf numFmtId="0" fontId="13" fillId="0" borderId="2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13" fillId="0" borderId="33" xfId="0" applyFont="1" applyFill="1" applyBorder="1" applyAlignment="1" quotePrefix="1">
      <alignment horizontal="center" textRotation="90"/>
    </xf>
    <xf numFmtId="0" fontId="13" fillId="0" borderId="3" xfId="0" applyFont="1" applyFill="1" applyBorder="1" applyAlignment="1" quotePrefix="1">
      <alignment horizontal="left"/>
    </xf>
    <xf numFmtId="0" fontId="13" fillId="0" borderId="4" xfId="0" applyFont="1" applyFill="1" applyBorder="1" applyAlignment="1" quotePrefix="1">
      <alignment horizontal="left"/>
    </xf>
    <xf numFmtId="0" fontId="13" fillId="0" borderId="3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/>
    </xf>
    <xf numFmtId="0" fontId="13" fillId="0" borderId="66" xfId="0" applyFont="1" applyFill="1" applyBorder="1" applyAlignment="1">
      <alignment horizontal="left" vertical="justify"/>
    </xf>
    <xf numFmtId="0" fontId="13" fillId="0" borderId="7" xfId="0" applyFont="1" applyFill="1" applyBorder="1" applyAlignment="1">
      <alignment horizontal="left" vertical="justify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 textRotation="90"/>
    </xf>
    <xf numFmtId="0" fontId="20" fillId="0" borderId="5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90"/>
    </xf>
    <xf numFmtId="0" fontId="0" fillId="0" borderId="22" xfId="0" applyFont="1" applyBorder="1" applyAlignment="1">
      <alignment horizontal="center"/>
    </xf>
    <xf numFmtId="0" fontId="6" fillId="0" borderId="38" xfId="0" applyFont="1" applyFill="1" applyBorder="1" applyAlignment="1">
      <alignment horizontal="center" textRotation="90"/>
    </xf>
    <xf numFmtId="0" fontId="0" fillId="0" borderId="24" xfId="0" applyFont="1" applyBorder="1" applyAlignment="1">
      <alignment horizontal="center"/>
    </xf>
    <xf numFmtId="0" fontId="6" fillId="0" borderId="36" xfId="0" applyFont="1" applyFill="1" applyBorder="1" applyAlignment="1">
      <alignment horizontal="center" textRotation="90"/>
    </xf>
    <xf numFmtId="0" fontId="0" fillId="0" borderId="3" xfId="0" applyFont="1" applyBorder="1" applyAlignment="1">
      <alignment horizontal="center"/>
    </xf>
    <xf numFmtId="0" fontId="6" fillId="0" borderId="40" xfId="0" applyFont="1" applyFill="1" applyBorder="1" applyAlignment="1">
      <alignment horizontal="center" textRotation="90"/>
    </xf>
    <xf numFmtId="0" fontId="0" fillId="0" borderId="67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6" fillId="0" borderId="2" xfId="0" applyFont="1" applyFill="1" applyBorder="1" applyAlignment="1" quotePrefix="1">
      <alignment horizontal="center" textRotation="90"/>
    </xf>
    <xf numFmtId="0" fontId="0" fillId="0" borderId="2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justify"/>
    </xf>
    <xf numFmtId="0" fontId="6" fillId="0" borderId="7" xfId="0" applyFont="1" applyFill="1" applyBorder="1" applyAlignment="1">
      <alignment horizontal="left" vertical="justify"/>
    </xf>
    <xf numFmtId="0" fontId="6" fillId="0" borderId="3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/>
    </xf>
    <xf numFmtId="0" fontId="6" fillId="0" borderId="3" xfId="0" applyFont="1" applyFill="1" applyBorder="1" applyAlignment="1" quotePrefix="1">
      <alignment horizontal="left"/>
    </xf>
    <xf numFmtId="0" fontId="6" fillId="0" borderId="4" xfId="0" applyFont="1" applyFill="1" applyBorder="1" applyAlignment="1" quotePrefix="1">
      <alignment horizontal="left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65" xfId="0" applyFont="1" applyFill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39" fillId="0" borderId="59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3" fillId="0" borderId="36" xfId="0" applyFont="1" applyFill="1" applyBorder="1" applyAlignment="1" quotePrefix="1">
      <alignment horizontal="right"/>
    </xf>
    <xf numFmtId="0" fontId="13" fillId="0" borderId="34" xfId="0" applyFont="1" applyFill="1" applyBorder="1" applyAlignment="1" quotePrefix="1">
      <alignment horizontal="right"/>
    </xf>
    <xf numFmtId="0" fontId="6" fillId="0" borderId="36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6" fillId="0" borderId="33" xfId="0" applyFont="1" applyFill="1" applyBorder="1" applyAlignment="1" quotePrefix="1">
      <alignment horizontal="center" textRotation="90"/>
    </xf>
    <xf numFmtId="0" fontId="6" fillId="0" borderId="17" xfId="0" applyFont="1" applyFill="1" applyBorder="1" applyAlignment="1">
      <alignment horizontal="center" textRotation="90"/>
    </xf>
    <xf numFmtId="0" fontId="6" fillId="0" borderId="36" xfId="0" applyFont="1" applyFill="1" applyBorder="1" applyAlignment="1" quotePrefix="1">
      <alignment horizontal="right"/>
    </xf>
    <xf numFmtId="0" fontId="6" fillId="0" borderId="34" xfId="0" applyFont="1" applyFill="1" applyBorder="1" applyAlignment="1" quotePrefix="1">
      <alignment horizontal="right"/>
    </xf>
    <xf numFmtId="0" fontId="6" fillId="0" borderId="24" xfId="0" applyFont="1" applyFill="1" applyBorder="1" applyAlignment="1">
      <alignment horizont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textRotation="90"/>
    </xf>
    <xf numFmtId="0" fontId="6" fillId="0" borderId="69" xfId="0" applyFont="1" applyFill="1" applyBorder="1" applyAlignment="1">
      <alignment horizontal="center" textRotation="90"/>
    </xf>
    <xf numFmtId="0" fontId="6" fillId="0" borderId="66" xfId="0" applyFont="1" applyFill="1" applyBorder="1" applyAlignment="1">
      <alignment horizontal="left" vertical="justify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textRotation="90"/>
    </xf>
    <xf numFmtId="0" fontId="7" fillId="0" borderId="5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left" vertical="justify"/>
    </xf>
    <xf numFmtId="0" fontId="6" fillId="0" borderId="61" xfId="0" applyFont="1" applyFill="1" applyBorder="1" applyAlignment="1">
      <alignment horizontal="left" vertical="justify"/>
    </xf>
    <xf numFmtId="0" fontId="0" fillId="0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22098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0477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1430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1504950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18192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57300"/>
          <a:ext cx="12668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1409700</xdr:rowOff>
    </xdr:to>
    <xdr:sp>
      <xdr:nvSpPr>
        <xdr:cNvPr id="1" name="Line 1"/>
        <xdr:cNvSpPr>
          <a:spLocks/>
        </xdr:cNvSpPr>
      </xdr:nvSpPr>
      <xdr:spPr>
        <a:xfrm>
          <a:off x="0" y="1323975"/>
          <a:ext cx="18859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800100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116205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1495425</xdr:rowOff>
    </xdr:to>
    <xdr:sp>
      <xdr:nvSpPr>
        <xdr:cNvPr id="1" name="Line 1"/>
        <xdr:cNvSpPr>
          <a:spLocks/>
        </xdr:cNvSpPr>
      </xdr:nvSpPr>
      <xdr:spPr>
        <a:xfrm>
          <a:off x="0" y="1295400"/>
          <a:ext cx="18764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14450"/>
          <a:ext cx="12477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1409700</xdr:rowOff>
    </xdr:to>
    <xdr:sp>
      <xdr:nvSpPr>
        <xdr:cNvPr id="1" name="Line 1"/>
        <xdr:cNvSpPr>
          <a:spLocks/>
        </xdr:cNvSpPr>
      </xdr:nvSpPr>
      <xdr:spPr>
        <a:xfrm>
          <a:off x="0" y="1314450"/>
          <a:ext cx="1847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3" t="s">
        <v>41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14" t="s">
        <v>42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20" t="s">
        <v>43</v>
      </c>
      <c r="B5" s="421"/>
      <c r="C5" s="418" t="s">
        <v>44</v>
      </c>
      <c r="D5" s="418" t="s">
        <v>45</v>
      </c>
      <c r="E5" s="418" t="s">
        <v>46</v>
      </c>
      <c r="F5" s="418" t="s">
        <v>47</v>
      </c>
      <c r="G5" s="418" t="s">
        <v>48</v>
      </c>
      <c r="H5" s="418" t="s">
        <v>49</v>
      </c>
      <c r="I5" s="418" t="s">
        <v>50</v>
      </c>
      <c r="J5" s="418" t="s">
        <v>51</v>
      </c>
      <c r="K5" s="418" t="s">
        <v>52</v>
      </c>
      <c r="L5" s="412" t="s">
        <v>53</v>
      </c>
      <c r="M5" s="418" t="s">
        <v>54</v>
      </c>
      <c r="N5" s="418" t="s">
        <v>55</v>
      </c>
      <c r="O5" s="418" t="s">
        <v>56</v>
      </c>
      <c r="P5" s="412" t="s">
        <v>57</v>
      </c>
      <c r="Q5" s="412" t="s">
        <v>58</v>
      </c>
      <c r="R5" s="418" t="s">
        <v>59</v>
      </c>
      <c r="S5" s="418" t="s">
        <v>60</v>
      </c>
      <c r="T5" s="418" t="s">
        <v>61</v>
      </c>
      <c r="U5" s="418" t="s">
        <v>62</v>
      </c>
      <c r="V5" s="418" t="s">
        <v>65</v>
      </c>
      <c r="W5" s="418" t="s">
        <v>66</v>
      </c>
      <c r="X5" s="418" t="s">
        <v>64</v>
      </c>
      <c r="Y5" s="415" t="s">
        <v>63</v>
      </c>
      <c r="Z5" s="136"/>
      <c r="AA5" s="136"/>
      <c r="AB5" s="136"/>
      <c r="AF5" s="9"/>
      <c r="AG5" s="9"/>
    </row>
    <row r="6" spans="1:25" s="8" customFormat="1" ht="135" customHeight="1" thickBot="1">
      <c r="A6" s="425" t="s">
        <v>67</v>
      </c>
      <c r="B6" s="426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6"/>
    </row>
    <row r="7" spans="1:25" s="15" customFormat="1" ht="19.5" customHeight="1" thickBot="1">
      <c r="A7" s="427" t="s">
        <v>68</v>
      </c>
      <c r="B7" s="417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422" t="s">
        <v>69</v>
      </c>
      <c r="B8" s="16" t="s">
        <v>70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71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71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423"/>
      <c r="B9" s="20" t="s">
        <v>72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71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423"/>
      <c r="B10" s="20" t="s">
        <v>73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71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71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423"/>
      <c r="B11" s="24" t="s">
        <v>75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71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423"/>
      <c r="B12" s="20" t="s">
        <v>76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71</v>
      </c>
      <c r="V12" s="22" t="s">
        <v>71</v>
      </c>
      <c r="W12" s="21">
        <v>1.5</v>
      </c>
      <c r="X12" s="21" t="s">
        <v>74</v>
      </c>
      <c r="Y12" s="23">
        <v>0</v>
      </c>
    </row>
    <row r="13" spans="1:25" s="15" customFormat="1" ht="19.5" customHeight="1">
      <c r="A13" s="423"/>
      <c r="B13" s="20" t="s">
        <v>77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71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71</v>
      </c>
      <c r="V13" s="22" t="s">
        <v>71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423"/>
      <c r="B14" s="20" t="s">
        <v>78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71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423"/>
      <c r="B15" s="20" t="s">
        <v>79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71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71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423"/>
      <c r="B16" s="20" t="s">
        <v>80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71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71</v>
      </c>
      <c r="W16" s="21">
        <v>100</v>
      </c>
      <c r="X16" s="21" t="s">
        <v>74</v>
      </c>
      <c r="Y16" s="23">
        <v>0</v>
      </c>
    </row>
    <row r="17" spans="1:25" s="15" customFormat="1" ht="19.5" customHeight="1">
      <c r="A17" s="423"/>
      <c r="B17" s="20" t="s">
        <v>81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71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71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423"/>
      <c r="B18" s="25" t="s">
        <v>82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71</v>
      </c>
      <c r="V18" s="27">
        <v>68.5</v>
      </c>
      <c r="W18" s="26">
        <v>25</v>
      </c>
      <c r="X18" s="26" t="s">
        <v>74</v>
      </c>
      <c r="Y18" s="28">
        <v>59.6</v>
      </c>
    </row>
    <row r="19" spans="1:25" s="15" customFormat="1" ht="19.5" customHeight="1">
      <c r="A19" s="423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84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87.2</v>
      </c>
      <c r="V19" s="18" t="s">
        <v>84</v>
      </c>
      <c r="W19" s="17" t="s">
        <v>84</v>
      </c>
      <c r="X19" s="17" t="s">
        <v>74</v>
      </c>
      <c r="Y19" s="19" t="s">
        <v>74</v>
      </c>
    </row>
    <row r="20" spans="1:57" s="15" customFormat="1" ht="19.5" customHeight="1">
      <c r="A20" s="423"/>
      <c r="B20" s="29" t="s">
        <v>85</v>
      </c>
      <c r="C20" s="21" t="s">
        <v>84</v>
      </c>
      <c r="D20" s="21" t="s">
        <v>84</v>
      </c>
      <c r="E20" s="21" t="s">
        <v>84</v>
      </c>
      <c r="F20" s="21" t="s">
        <v>84</v>
      </c>
      <c r="G20" s="21" t="s">
        <v>84</v>
      </c>
      <c r="H20" s="21" t="s">
        <v>84</v>
      </c>
      <c r="I20" s="21" t="s">
        <v>74</v>
      </c>
      <c r="J20" s="21" t="s">
        <v>84</v>
      </c>
      <c r="K20" s="21" t="s">
        <v>84</v>
      </c>
      <c r="L20" s="21">
        <v>55.6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2">
        <v>18.8</v>
      </c>
      <c r="W20" s="21" t="s">
        <v>84</v>
      </c>
      <c r="X20" s="21" t="s">
        <v>74</v>
      </c>
      <c r="Y20" s="23" t="s">
        <v>84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23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84</v>
      </c>
      <c r="L21" s="26">
        <v>49.7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84</v>
      </c>
      <c r="R21" s="26" t="s">
        <v>84</v>
      </c>
      <c r="S21" s="26" t="s">
        <v>84</v>
      </c>
      <c r="T21" s="26" t="s">
        <v>84</v>
      </c>
      <c r="U21" s="26" t="s">
        <v>84</v>
      </c>
      <c r="V21" s="27" t="s">
        <v>84</v>
      </c>
      <c r="W21" s="26" t="s">
        <v>84</v>
      </c>
      <c r="X21" s="26" t="s">
        <v>74</v>
      </c>
      <c r="Y21" s="28" t="s">
        <v>84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423"/>
      <c r="B22" s="34" t="s">
        <v>87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84</v>
      </c>
      <c r="M22" s="35">
        <v>11</v>
      </c>
      <c r="N22" s="35">
        <v>116</v>
      </c>
      <c r="O22" s="35">
        <v>55</v>
      </c>
      <c r="P22" s="36" t="s">
        <v>74</v>
      </c>
      <c r="Q22" s="35">
        <v>132</v>
      </c>
      <c r="R22" s="35">
        <v>16</v>
      </c>
      <c r="S22" s="35">
        <v>12</v>
      </c>
      <c r="T22" s="35">
        <v>11</v>
      </c>
      <c r="U22" s="36" t="s">
        <v>71</v>
      </c>
      <c r="V22" s="37" t="s">
        <v>71</v>
      </c>
      <c r="W22" s="35">
        <v>170</v>
      </c>
      <c r="X22" s="36" t="s">
        <v>74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23"/>
      <c r="B23" s="39" t="s">
        <v>88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84</v>
      </c>
      <c r="M23" s="36">
        <v>72.7</v>
      </c>
      <c r="N23" s="36">
        <v>68.9</v>
      </c>
      <c r="O23" s="36">
        <v>41.8</v>
      </c>
      <c r="P23" s="36" t="s">
        <v>74</v>
      </c>
      <c r="Q23" s="36">
        <v>70.4</v>
      </c>
      <c r="R23" s="36">
        <v>68.7</v>
      </c>
      <c r="S23" s="36">
        <v>75</v>
      </c>
      <c r="T23" s="36">
        <v>9</v>
      </c>
      <c r="U23" s="36" t="s">
        <v>84</v>
      </c>
      <c r="V23" s="37" t="s">
        <v>71</v>
      </c>
      <c r="W23" s="36">
        <v>22.9</v>
      </c>
      <c r="X23" s="36" t="s">
        <v>74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424"/>
      <c r="B24" s="41" t="s">
        <v>89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84</v>
      </c>
      <c r="M24" s="42">
        <v>72.7</v>
      </c>
      <c r="N24" s="42">
        <v>26.7</v>
      </c>
      <c r="O24" s="42">
        <v>7.2</v>
      </c>
      <c r="P24" s="42" t="s">
        <v>74</v>
      </c>
      <c r="Q24" s="42">
        <v>1.5</v>
      </c>
      <c r="R24" s="42">
        <v>0</v>
      </c>
      <c r="S24" s="42">
        <v>8.3</v>
      </c>
      <c r="T24" s="42">
        <v>9</v>
      </c>
      <c r="U24" s="42" t="s">
        <v>84</v>
      </c>
      <c r="V24" s="43" t="s">
        <v>71</v>
      </c>
      <c r="W24" s="42">
        <v>1.1</v>
      </c>
      <c r="X24" s="42" t="s">
        <v>74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90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91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M5:M6"/>
    <mergeCell ref="G5:G6"/>
    <mergeCell ref="H5:H6"/>
    <mergeCell ref="I5:I6"/>
    <mergeCell ref="F5:F6"/>
    <mergeCell ref="A5:B5"/>
    <mergeCell ref="C5:C6"/>
    <mergeCell ref="D5:D6"/>
    <mergeCell ref="E5:E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3" t="s">
        <v>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14" t="s">
        <v>323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39" t="s">
        <v>96</v>
      </c>
      <c r="B5" s="440"/>
      <c r="C5" s="441" t="s">
        <v>97</v>
      </c>
      <c r="D5" s="418" t="s">
        <v>98</v>
      </c>
      <c r="E5" s="418" t="s">
        <v>99</v>
      </c>
      <c r="F5" s="418" t="s">
        <v>100</v>
      </c>
      <c r="G5" s="418" t="s">
        <v>101</v>
      </c>
      <c r="H5" s="418" t="s">
        <v>102</v>
      </c>
      <c r="I5" s="418" t="s">
        <v>103</v>
      </c>
      <c r="J5" s="418" t="s">
        <v>104</v>
      </c>
      <c r="K5" s="418" t="s">
        <v>105</v>
      </c>
      <c r="L5" s="418" t="s">
        <v>106</v>
      </c>
      <c r="M5" s="418" t="s">
        <v>107</v>
      </c>
      <c r="N5" s="418" t="s">
        <v>108</v>
      </c>
      <c r="O5" s="56"/>
      <c r="Q5" s="56"/>
      <c r="R5" s="56"/>
      <c r="S5" s="415" t="s">
        <v>109</v>
      </c>
      <c r="T5" s="139"/>
      <c r="U5" s="140"/>
    </row>
    <row r="6" spans="1:19" s="57" customFormat="1" ht="145.5" customHeight="1" thickBot="1">
      <c r="A6" s="425" t="s">
        <v>110</v>
      </c>
      <c r="B6" s="426"/>
      <c r="C6" s="442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59" t="s">
        <v>111</v>
      </c>
      <c r="P6" s="58" t="s">
        <v>112</v>
      </c>
      <c r="Q6" s="59" t="s">
        <v>113</v>
      </c>
      <c r="R6" s="59" t="s">
        <v>114</v>
      </c>
      <c r="S6" s="437"/>
    </row>
    <row r="7" spans="1:19" ht="16.5" thickBot="1">
      <c r="A7" s="427" t="s">
        <v>115</v>
      </c>
      <c r="B7" s="417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422" t="s">
        <v>116</v>
      </c>
      <c r="B8" s="64" t="s">
        <v>72</v>
      </c>
      <c r="C8" s="65" t="s">
        <v>117</v>
      </c>
      <c r="D8" s="66" t="s">
        <v>117</v>
      </c>
      <c r="E8" s="66" t="s">
        <v>117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118</v>
      </c>
      <c r="O8" s="66" t="s">
        <v>117</v>
      </c>
      <c r="P8" s="66" t="s">
        <v>117</v>
      </c>
      <c r="Q8" s="66" t="s">
        <v>117</v>
      </c>
      <c r="R8" s="66" t="s">
        <v>117</v>
      </c>
      <c r="S8" s="67" t="s">
        <v>117</v>
      </c>
    </row>
    <row r="9" spans="1:19" ht="15.75">
      <c r="A9" s="438"/>
      <c r="B9" s="68" t="s">
        <v>119</v>
      </c>
      <c r="C9" s="69" t="s">
        <v>324</v>
      </c>
      <c r="D9" s="70" t="s">
        <v>324</v>
      </c>
      <c r="E9" s="70" t="s">
        <v>324</v>
      </c>
      <c r="F9" s="70" t="s">
        <v>117</v>
      </c>
      <c r="G9" s="70" t="s">
        <v>117</v>
      </c>
      <c r="H9" s="70" t="s">
        <v>117</v>
      </c>
      <c r="I9" s="70" t="s">
        <v>117</v>
      </c>
      <c r="J9" s="70" t="s">
        <v>74</v>
      </c>
      <c r="K9" s="70" t="s">
        <v>117</v>
      </c>
      <c r="L9" s="70" t="s">
        <v>74</v>
      </c>
      <c r="M9" s="70" t="s">
        <v>117</v>
      </c>
      <c r="N9" s="70">
        <f>('1-G(+)'!N7*'1-G(+)'!N9+'2-G(+)'!N7*'2-G(+)'!N9+'3-G(+)'!N7*'3-G(+)'!N9+'4-G(+)'!N7*'4-G(+)'!N9)/'G(+)-summary'!N7</f>
        <v>34.49512403763901</v>
      </c>
      <c r="O9" s="70" t="s">
        <v>117</v>
      </c>
      <c r="P9" s="70" t="s">
        <v>74</v>
      </c>
      <c r="Q9" s="70" t="s">
        <v>117</v>
      </c>
      <c r="R9" s="70" t="s">
        <v>74</v>
      </c>
      <c r="S9" s="71" t="s">
        <v>117</v>
      </c>
    </row>
    <row r="10" spans="1:19" ht="15.75">
      <c r="A10" s="438"/>
      <c r="B10" s="68" t="s">
        <v>76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117</v>
      </c>
      <c r="G10" s="70" t="s">
        <v>117</v>
      </c>
      <c r="H10" s="70" t="s">
        <v>117</v>
      </c>
      <c r="I10" s="70" t="s">
        <v>117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438"/>
      <c r="B11" s="68" t="s">
        <v>77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117</v>
      </c>
      <c r="G11" s="70" t="s">
        <v>117</v>
      </c>
      <c r="H11" s="70" t="s">
        <v>117</v>
      </c>
      <c r="I11" s="70" t="s">
        <v>117</v>
      </c>
      <c r="J11" s="70" t="s">
        <v>120</v>
      </c>
      <c r="K11" s="70" t="s">
        <v>120</v>
      </c>
      <c r="L11" s="70" t="s">
        <v>120</v>
      </c>
      <c r="M11" s="69" t="s">
        <v>120</v>
      </c>
      <c r="N11" s="69" t="s">
        <v>118</v>
      </c>
      <c r="O11" s="69" t="s">
        <v>120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438"/>
      <c r="B12" s="68" t="s">
        <v>85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117</v>
      </c>
      <c r="G12" s="70" t="s">
        <v>117</v>
      </c>
      <c r="H12" s="70" t="s">
        <v>117</v>
      </c>
      <c r="I12" s="70" t="s">
        <v>117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324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438"/>
      <c r="B13" s="68" t="s">
        <v>121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117</v>
      </c>
      <c r="G13" s="70" t="s">
        <v>117</v>
      </c>
      <c r="H13" s="70" t="s">
        <v>117</v>
      </c>
      <c r="I13" s="70" t="s">
        <v>117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438"/>
      <c r="B14" s="68" t="s">
        <v>122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117</v>
      </c>
      <c r="G14" s="70" t="s">
        <v>117</v>
      </c>
      <c r="H14" s="70" t="s">
        <v>117</v>
      </c>
      <c r="I14" s="70" t="s">
        <v>117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438"/>
      <c r="B15" s="68" t="s">
        <v>123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117</v>
      </c>
      <c r="G15" s="70" t="s">
        <v>117</v>
      </c>
      <c r="H15" s="70" t="s">
        <v>117</v>
      </c>
      <c r="I15" s="70" t="s">
        <v>117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120</v>
      </c>
      <c r="P15" s="69" t="s">
        <v>120</v>
      </c>
      <c r="Q15" s="69" t="s">
        <v>120</v>
      </c>
      <c r="R15" s="69" t="s">
        <v>120</v>
      </c>
      <c r="S15" s="71" t="s">
        <v>120</v>
      </c>
    </row>
    <row r="16" spans="1:19" ht="15.75">
      <c r="A16" s="438"/>
      <c r="B16" s="68" t="s">
        <v>124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438"/>
      <c r="B17" s="68" t="s">
        <v>125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117</v>
      </c>
      <c r="G17" s="70" t="s">
        <v>117</v>
      </c>
      <c r="H17" s="70" t="s">
        <v>117</v>
      </c>
      <c r="I17" s="70" t="s">
        <v>117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120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438"/>
      <c r="B18" s="68" t="s">
        <v>86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74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438"/>
      <c r="B19" s="72" t="s">
        <v>126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438"/>
      <c r="B20" s="76" t="s">
        <v>127</v>
      </c>
      <c r="C20" s="77" t="s">
        <v>120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120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120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438"/>
      <c r="B21" s="82" t="s">
        <v>89</v>
      </c>
      <c r="C21" s="83" t="s">
        <v>120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120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120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327</v>
      </c>
      <c r="C23" s="92" t="s">
        <v>328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130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329</v>
      </c>
      <c r="C25" s="92" t="s">
        <v>331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330</v>
      </c>
      <c r="C26" s="92" t="s">
        <v>332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135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91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8:A21"/>
    <mergeCell ref="N5:N6"/>
    <mergeCell ref="S5:S6"/>
    <mergeCell ref="A6:B6"/>
    <mergeCell ref="A7:B7"/>
    <mergeCell ref="J5:J6"/>
    <mergeCell ref="K5:K6"/>
    <mergeCell ref="L5:L6"/>
    <mergeCell ref="M5:M6"/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413" t="s">
        <v>136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414" t="s">
        <v>92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439" t="s">
        <v>137</v>
      </c>
      <c r="B5" s="440"/>
      <c r="C5" s="418" t="s">
        <v>138</v>
      </c>
      <c r="D5" s="418" t="s">
        <v>139</v>
      </c>
      <c r="E5" s="418" t="s">
        <v>140</v>
      </c>
      <c r="F5" s="418" t="s">
        <v>141</v>
      </c>
      <c r="G5" s="418" t="s">
        <v>142</v>
      </c>
      <c r="H5" s="418" t="s">
        <v>143</v>
      </c>
      <c r="I5" s="418" t="s">
        <v>144</v>
      </c>
      <c r="J5" s="412" t="s">
        <v>145</v>
      </c>
      <c r="K5" s="418" t="s">
        <v>146</v>
      </c>
      <c r="L5" s="418" t="s">
        <v>147</v>
      </c>
      <c r="M5" s="418" t="s">
        <v>148</v>
      </c>
      <c r="N5" s="418" t="s">
        <v>149</v>
      </c>
      <c r="O5" s="418" t="s">
        <v>150</v>
      </c>
      <c r="P5" s="445" t="s">
        <v>151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425" t="s">
        <v>110</v>
      </c>
      <c r="B6" s="426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46"/>
      <c r="Q6" s="85"/>
    </row>
    <row r="7" spans="1:17" ht="22.5" customHeight="1" thickBot="1">
      <c r="A7" s="447" t="s">
        <v>93</v>
      </c>
      <c r="B7" s="448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422" t="s">
        <v>94</v>
      </c>
      <c r="B8" s="99" t="s">
        <v>77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433"/>
      <c r="B9" s="101" t="s">
        <v>85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433"/>
      <c r="B10" s="101" t="s">
        <v>121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433"/>
      <c r="B11" s="101" t="s">
        <v>122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433"/>
      <c r="B12" s="101" t="s">
        <v>152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433"/>
      <c r="B13" s="101" t="s">
        <v>124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433"/>
      <c r="B14" s="101" t="s">
        <v>81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434"/>
      <c r="B15" s="103" t="s">
        <v>86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11" t="s">
        <v>191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14" t="s">
        <v>192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39" t="s">
        <v>137</v>
      </c>
      <c r="B5" s="440"/>
      <c r="C5" s="418" t="s">
        <v>193</v>
      </c>
      <c r="D5" s="418" t="s">
        <v>194</v>
      </c>
      <c r="E5" s="418" t="s">
        <v>195</v>
      </c>
      <c r="F5" s="418" t="s">
        <v>196</v>
      </c>
      <c r="G5" s="418" t="s">
        <v>197</v>
      </c>
      <c r="H5" s="418" t="s">
        <v>198</v>
      </c>
      <c r="I5" s="418" t="s">
        <v>199</v>
      </c>
      <c r="J5" s="412" t="s">
        <v>200</v>
      </c>
      <c r="K5" s="418" t="s">
        <v>201</v>
      </c>
      <c r="L5" s="418" t="s">
        <v>202</v>
      </c>
      <c r="M5" s="418" t="s">
        <v>203</v>
      </c>
      <c r="N5" s="418" t="s">
        <v>204</v>
      </c>
      <c r="O5" s="418" t="s">
        <v>150</v>
      </c>
      <c r="P5" s="415" t="s">
        <v>151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25" t="s">
        <v>110</v>
      </c>
      <c r="B6" s="426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9"/>
    </row>
    <row r="7" spans="1:16" ht="22.5" customHeight="1" thickBot="1">
      <c r="A7" s="447" t="s">
        <v>205</v>
      </c>
      <c r="B7" s="448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449" t="s">
        <v>206</v>
      </c>
      <c r="B8" s="99" t="s">
        <v>77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450"/>
      <c r="B9" s="101" t="s">
        <v>85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450"/>
      <c r="B10" s="101" t="s">
        <v>121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450"/>
      <c r="B11" s="101" t="s">
        <v>122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450"/>
      <c r="B12" s="101" t="s">
        <v>152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450"/>
      <c r="B13" s="101" t="s">
        <v>124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450"/>
      <c r="B14" s="101" t="s">
        <v>81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450"/>
      <c r="B15" s="103" t="s">
        <v>86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207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43" t="s">
        <v>257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32" t="s">
        <v>208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39" t="s">
        <v>137</v>
      </c>
      <c r="B5" s="440"/>
      <c r="C5" s="418" t="s">
        <v>258</v>
      </c>
      <c r="D5" s="418" t="s">
        <v>259</v>
      </c>
      <c r="E5" s="418" t="s">
        <v>260</v>
      </c>
      <c r="F5" s="418" t="s">
        <v>261</v>
      </c>
      <c r="G5" s="418" t="s">
        <v>262</v>
      </c>
      <c r="H5" s="418" t="s">
        <v>263</v>
      </c>
      <c r="I5" s="418" t="s">
        <v>264</v>
      </c>
      <c r="J5" s="412" t="s">
        <v>265</v>
      </c>
      <c r="K5" s="418" t="s">
        <v>266</v>
      </c>
      <c r="L5" s="418" t="s">
        <v>267</v>
      </c>
      <c r="M5" s="418" t="s">
        <v>268</v>
      </c>
      <c r="N5" s="418" t="s">
        <v>269</v>
      </c>
      <c r="O5" s="418" t="s">
        <v>150</v>
      </c>
      <c r="P5" s="415" t="s">
        <v>151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25" t="s">
        <v>110</v>
      </c>
      <c r="B6" s="426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9"/>
    </row>
    <row r="7" spans="1:16" ht="22.5" customHeight="1" thickBot="1">
      <c r="A7" s="447" t="s">
        <v>68</v>
      </c>
      <c r="B7" s="448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422" t="s">
        <v>69</v>
      </c>
      <c r="B8" s="99" t="s">
        <v>77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433"/>
      <c r="B9" s="101" t="s">
        <v>85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433"/>
      <c r="B10" s="101" t="s">
        <v>121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433"/>
      <c r="B11" s="101" t="s">
        <v>122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433"/>
      <c r="B12" s="101" t="s">
        <v>152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433"/>
      <c r="B13" s="101" t="s">
        <v>124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433"/>
      <c r="B14" s="101" t="s">
        <v>81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434"/>
      <c r="B15" s="103" t="s">
        <v>86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270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306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322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439" t="s">
        <v>137</v>
      </c>
      <c r="B5" s="440"/>
      <c r="C5" s="418" t="s">
        <v>307</v>
      </c>
      <c r="D5" s="418" t="s">
        <v>308</v>
      </c>
      <c r="E5" s="418" t="s">
        <v>309</v>
      </c>
      <c r="F5" s="418" t="s">
        <v>310</v>
      </c>
      <c r="G5" s="418" t="s">
        <v>311</v>
      </c>
      <c r="H5" s="418" t="s">
        <v>312</v>
      </c>
      <c r="I5" s="418" t="s">
        <v>313</v>
      </c>
      <c r="J5" s="412" t="s">
        <v>314</v>
      </c>
      <c r="K5" s="418" t="s">
        <v>315</v>
      </c>
      <c r="L5" s="418" t="s">
        <v>316</v>
      </c>
      <c r="M5" s="418" t="s">
        <v>317</v>
      </c>
      <c r="N5" s="418" t="s">
        <v>318</v>
      </c>
      <c r="O5" s="418" t="s">
        <v>150</v>
      </c>
      <c r="P5" s="415" t="s">
        <v>151</v>
      </c>
      <c r="Q5" s="451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425" t="s">
        <v>110</v>
      </c>
      <c r="B6" s="426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9"/>
      <c r="Q6" s="451"/>
    </row>
    <row r="7" spans="1:17" ht="22.5" customHeight="1" thickBot="1">
      <c r="A7" s="447" t="s">
        <v>319</v>
      </c>
      <c r="B7" s="448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422" t="s">
        <v>320</v>
      </c>
      <c r="B8" s="99" t="s">
        <v>77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433"/>
      <c r="B9" s="101" t="s">
        <v>85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433"/>
      <c r="B10" s="101" t="s">
        <v>121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433"/>
      <c r="B11" s="101" t="s">
        <v>122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433"/>
      <c r="B12" s="101" t="s">
        <v>152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433"/>
      <c r="B13" s="101" t="s">
        <v>124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433"/>
      <c r="B14" s="101" t="s">
        <v>81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434"/>
      <c r="B15" s="103" t="s">
        <v>86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321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D5:D6"/>
    <mergeCell ref="E5:E6"/>
    <mergeCell ref="A6:B6"/>
    <mergeCell ref="P5:P6"/>
    <mergeCell ref="Q5:Q6"/>
    <mergeCell ref="J5:J6"/>
    <mergeCell ref="K5:K6"/>
    <mergeCell ref="L5:L6"/>
    <mergeCell ref="M5:M6"/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65" zoomScaleNormal="65" workbookViewId="0" topLeftCell="A1">
      <selection activeCell="A1" sqref="A1:J1"/>
    </sheetView>
  </sheetViews>
  <sheetFormatPr defaultColWidth="9.00390625" defaultRowHeight="16.5"/>
  <cols>
    <col min="1" max="16384" width="9.00390625" style="164" customWidth="1"/>
  </cols>
  <sheetData>
    <row r="1" spans="1:11" ht="39.75" customHeight="1">
      <c r="A1" s="452" t="s">
        <v>337</v>
      </c>
      <c r="B1" s="452"/>
      <c r="C1" s="452"/>
      <c r="D1" s="452"/>
      <c r="E1" s="452"/>
      <c r="F1" s="452"/>
      <c r="G1" s="452"/>
      <c r="H1" s="452"/>
      <c r="I1" s="452"/>
      <c r="J1" s="452"/>
      <c r="K1" s="163"/>
    </row>
    <row r="2" ht="19.5" customHeight="1">
      <c r="A2" s="165"/>
    </row>
    <row r="3" spans="1:11" ht="39.75" customHeight="1">
      <c r="A3" s="452" t="s">
        <v>336</v>
      </c>
      <c r="B3" s="452"/>
      <c r="C3" s="452"/>
      <c r="D3" s="452"/>
      <c r="E3" s="452"/>
      <c r="F3" s="452"/>
      <c r="G3" s="452"/>
      <c r="H3" s="452"/>
      <c r="I3" s="452"/>
      <c r="J3" s="452"/>
      <c r="K3" s="163"/>
    </row>
    <row r="4" spans="1:3" ht="19.5" customHeight="1">
      <c r="A4" s="165"/>
      <c r="B4" s="165"/>
      <c r="C4" s="165"/>
    </row>
    <row r="5" spans="1:11" ht="38.25">
      <c r="A5" s="453" t="s">
        <v>481</v>
      </c>
      <c r="B5" s="452"/>
      <c r="C5" s="452"/>
      <c r="D5" s="452"/>
      <c r="E5" s="452"/>
      <c r="F5" s="452"/>
      <c r="G5" s="452"/>
      <c r="H5" s="452"/>
      <c r="I5" s="452"/>
      <c r="J5" s="452"/>
      <c r="K5" s="163"/>
    </row>
    <row r="6" spans="1:10" ht="39.75" customHeight="1">
      <c r="A6" s="453" t="s">
        <v>445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99.75" customHeight="1">
      <c r="A7" s="453"/>
      <c r="B7" s="453"/>
      <c r="C7" s="453"/>
      <c r="D7" s="453"/>
      <c r="E7" s="453"/>
      <c r="F7" s="453"/>
      <c r="G7" s="453"/>
      <c r="H7" s="453"/>
      <c r="I7" s="453"/>
      <c r="J7" s="453"/>
    </row>
    <row r="8" spans="1:11" ht="39.75" customHeight="1">
      <c r="A8" s="452" t="s">
        <v>333</v>
      </c>
      <c r="B8" s="452"/>
      <c r="C8" s="452"/>
      <c r="D8" s="452"/>
      <c r="E8" s="452"/>
      <c r="F8" s="452"/>
      <c r="G8" s="452"/>
      <c r="H8" s="452"/>
      <c r="I8" s="452"/>
      <c r="J8" s="452"/>
      <c r="K8" s="163"/>
    </row>
    <row r="9" spans="1:11" ht="39.75" customHeight="1">
      <c r="A9" s="452" t="s">
        <v>334</v>
      </c>
      <c r="B9" s="452"/>
      <c r="C9" s="452"/>
      <c r="D9" s="452"/>
      <c r="E9" s="452"/>
      <c r="F9" s="452"/>
      <c r="G9" s="452"/>
      <c r="H9" s="452"/>
      <c r="I9" s="452"/>
      <c r="J9" s="452"/>
      <c r="K9" s="163"/>
    </row>
    <row r="10" spans="1:11" ht="39.75" customHeight="1">
      <c r="A10" s="452" t="s">
        <v>335</v>
      </c>
      <c r="B10" s="452"/>
      <c r="C10" s="452"/>
      <c r="D10" s="452"/>
      <c r="E10" s="452"/>
      <c r="F10" s="452"/>
      <c r="G10" s="452"/>
      <c r="H10" s="452"/>
      <c r="I10" s="452"/>
      <c r="J10" s="452"/>
      <c r="K10" s="163"/>
    </row>
  </sheetData>
  <mergeCells count="8">
    <mergeCell ref="A10:J10"/>
    <mergeCell ref="A1:J1"/>
    <mergeCell ref="A3:J3"/>
    <mergeCell ref="A5:J5"/>
    <mergeCell ref="A8:J8"/>
    <mergeCell ref="A9:J9"/>
    <mergeCell ref="A6:J6"/>
    <mergeCell ref="A7:J7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8"/>
  <sheetViews>
    <sheetView showGridLines="0" tabSelected="1" zoomScale="75" zoomScaleNormal="75" workbookViewId="0" topLeftCell="A5">
      <selection activeCell="A13" sqref="A13"/>
    </sheetView>
  </sheetViews>
  <sheetFormatPr defaultColWidth="9.00390625" defaultRowHeight="16.5"/>
  <cols>
    <col min="1" max="1" width="7.00390625" style="53" bestFit="1" customWidth="1"/>
    <col min="2" max="2" width="22.125" style="53" customWidth="1"/>
    <col min="3" max="3" width="7.875" style="53" bestFit="1" customWidth="1"/>
    <col min="4" max="19" width="5.625" style="53" bestFit="1" customWidth="1"/>
    <col min="20" max="22" width="5.625" style="170" bestFit="1" customWidth="1"/>
    <col min="23" max="24" width="5.625" style="53" bestFit="1" customWidth="1"/>
    <col min="25" max="25" width="6.00390625" style="53" customWidth="1"/>
    <col min="26" max="26" width="5.875" style="53" customWidth="1"/>
    <col min="27" max="16384" width="9.00390625" style="53" customWidth="1"/>
  </cols>
  <sheetData>
    <row r="1" spans="1:31" s="168" customFormat="1" ht="30" customHeight="1">
      <c r="A1" s="460" t="s">
        <v>341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167"/>
      <c r="AB1" s="167"/>
      <c r="AC1" s="167"/>
      <c r="AD1" s="167"/>
      <c r="AE1" s="167"/>
    </row>
    <row r="2" spans="1:25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97"/>
      <c r="U2" s="197"/>
      <c r="V2" s="197"/>
      <c r="W2" s="97"/>
      <c r="X2" s="97"/>
      <c r="Y2" s="97"/>
    </row>
    <row r="3" spans="1:31" s="168" customFormat="1" ht="30" customHeight="1">
      <c r="A3" s="460" t="s">
        <v>482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167"/>
      <c r="AB3" s="167"/>
      <c r="AC3" s="167"/>
      <c r="AD3" s="167"/>
      <c r="AE3" s="167"/>
    </row>
    <row r="4" spans="20:22" s="196" customFormat="1" ht="15.75" thickBot="1">
      <c r="T4" s="180"/>
      <c r="U4" s="180"/>
      <c r="V4" s="180"/>
    </row>
    <row r="5" spans="1:128" ht="20.25" customHeight="1" thickBot="1">
      <c r="A5" s="439" t="s">
        <v>137</v>
      </c>
      <c r="B5" s="440"/>
      <c r="C5" s="456" t="s">
        <v>338</v>
      </c>
      <c r="D5" s="454" t="s">
        <v>258</v>
      </c>
      <c r="E5" s="454" t="s">
        <v>259</v>
      </c>
      <c r="F5" s="454" t="s">
        <v>260</v>
      </c>
      <c r="G5" s="454" t="s">
        <v>339</v>
      </c>
      <c r="H5" s="454" t="s">
        <v>418</v>
      </c>
      <c r="I5" s="454" t="s">
        <v>419</v>
      </c>
      <c r="J5" s="454" t="s">
        <v>262</v>
      </c>
      <c r="K5" s="454" t="s">
        <v>420</v>
      </c>
      <c r="L5" s="454" t="s">
        <v>421</v>
      </c>
      <c r="M5" s="454" t="s">
        <v>264</v>
      </c>
      <c r="N5" s="470" t="s">
        <v>265</v>
      </c>
      <c r="O5" s="454" t="s">
        <v>422</v>
      </c>
      <c r="P5" s="454" t="s">
        <v>423</v>
      </c>
      <c r="Q5" s="454" t="s">
        <v>424</v>
      </c>
      <c r="R5" s="454" t="s">
        <v>425</v>
      </c>
      <c r="S5" s="454" t="s">
        <v>269</v>
      </c>
      <c r="T5" s="458" t="s">
        <v>426</v>
      </c>
      <c r="U5" s="454" t="s">
        <v>427</v>
      </c>
      <c r="V5" s="454" t="s">
        <v>340</v>
      </c>
      <c r="W5" s="454" t="s">
        <v>428</v>
      </c>
      <c r="X5" s="454" t="s">
        <v>354</v>
      </c>
      <c r="Y5" s="468" t="s">
        <v>429</v>
      </c>
      <c r="Z5" s="46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</row>
    <row r="6" spans="1:26" s="90" customFormat="1" ht="144.75" customHeight="1" thickBot="1">
      <c r="A6" s="461" t="s">
        <v>110</v>
      </c>
      <c r="B6" s="462"/>
      <c r="C6" s="457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71"/>
      <c r="O6" s="455"/>
      <c r="P6" s="463"/>
      <c r="Q6" s="455"/>
      <c r="R6" s="455"/>
      <c r="S6" s="455"/>
      <c r="T6" s="459"/>
      <c r="U6" s="455"/>
      <c r="V6" s="464"/>
      <c r="W6" s="455"/>
      <c r="X6" s="455"/>
      <c r="Y6" s="340" t="s">
        <v>512</v>
      </c>
      <c r="Z6" s="341" t="s">
        <v>430</v>
      </c>
    </row>
    <row r="7" spans="1:26" ht="39.75" customHeight="1" thickBot="1">
      <c r="A7" s="465" t="s">
        <v>552</v>
      </c>
      <c r="B7" s="466"/>
      <c r="C7" s="345">
        <v>86</v>
      </c>
      <c r="D7" s="326">
        <v>613</v>
      </c>
      <c r="E7" s="326">
        <v>266</v>
      </c>
      <c r="F7" s="350">
        <v>56</v>
      </c>
      <c r="G7" s="326">
        <v>117</v>
      </c>
      <c r="H7" s="326">
        <v>110</v>
      </c>
      <c r="I7" s="327">
        <v>89</v>
      </c>
      <c r="J7" s="326">
        <v>93</v>
      </c>
      <c r="K7" s="346">
        <v>160</v>
      </c>
      <c r="L7" s="346">
        <v>40</v>
      </c>
      <c r="M7" s="326">
        <v>267</v>
      </c>
      <c r="N7" s="350">
        <v>906</v>
      </c>
      <c r="O7" s="346">
        <v>208</v>
      </c>
      <c r="P7" s="350">
        <v>90</v>
      </c>
      <c r="Q7" s="346">
        <v>150</v>
      </c>
      <c r="R7" s="350">
        <v>210</v>
      </c>
      <c r="S7" s="326">
        <v>679</v>
      </c>
      <c r="T7" s="350">
        <v>120</v>
      </c>
      <c r="U7" s="326">
        <v>152</v>
      </c>
      <c r="V7" s="350">
        <v>100</v>
      </c>
      <c r="W7" s="346">
        <v>139</v>
      </c>
      <c r="X7" s="350">
        <v>520</v>
      </c>
      <c r="Y7" s="394">
        <v>44</v>
      </c>
      <c r="Z7" s="355">
        <v>46</v>
      </c>
    </row>
    <row r="8" spans="1:26" ht="39.75" customHeight="1">
      <c r="A8" s="449" t="s">
        <v>551</v>
      </c>
      <c r="B8" s="337" t="s">
        <v>121</v>
      </c>
      <c r="C8" s="295">
        <v>46.51</v>
      </c>
      <c r="D8" s="296">
        <v>54.08</v>
      </c>
      <c r="E8" s="296">
        <v>35.71</v>
      </c>
      <c r="F8" s="296">
        <v>46.43</v>
      </c>
      <c r="G8" s="296">
        <v>82.05</v>
      </c>
      <c r="H8" s="296">
        <v>71.82</v>
      </c>
      <c r="I8" s="328">
        <v>95.45</v>
      </c>
      <c r="J8" s="296">
        <v>89.25</v>
      </c>
      <c r="K8" s="296">
        <v>97.5</v>
      </c>
      <c r="L8" s="296">
        <v>67.5</v>
      </c>
      <c r="M8" s="296">
        <v>86.89</v>
      </c>
      <c r="N8" s="296">
        <v>79.69</v>
      </c>
      <c r="O8" s="353">
        <v>63.29</v>
      </c>
      <c r="P8" s="296">
        <v>54.44</v>
      </c>
      <c r="Q8" s="347">
        <v>73.33</v>
      </c>
      <c r="R8" s="296">
        <v>98.1</v>
      </c>
      <c r="S8" s="296">
        <v>72.46</v>
      </c>
      <c r="T8" s="296">
        <v>85.83</v>
      </c>
      <c r="U8" s="296">
        <v>69.74</v>
      </c>
      <c r="V8" s="296">
        <v>93</v>
      </c>
      <c r="W8" s="296">
        <v>99.28</v>
      </c>
      <c r="X8" s="296">
        <v>91.54</v>
      </c>
      <c r="Y8" s="329">
        <v>84</v>
      </c>
      <c r="Z8" s="330">
        <v>74</v>
      </c>
    </row>
    <row r="9" spans="1:26" ht="39.75" customHeight="1">
      <c r="A9" s="450"/>
      <c r="B9" s="338" t="s">
        <v>152</v>
      </c>
      <c r="C9" s="272">
        <v>100</v>
      </c>
      <c r="D9" s="267">
        <v>99.84</v>
      </c>
      <c r="E9" s="267">
        <v>99.62</v>
      </c>
      <c r="F9" s="267">
        <v>100</v>
      </c>
      <c r="G9" s="267">
        <v>100</v>
      </c>
      <c r="H9" s="267">
        <v>100</v>
      </c>
      <c r="I9" s="331">
        <v>100</v>
      </c>
      <c r="J9" s="267">
        <v>100</v>
      </c>
      <c r="K9" s="267">
        <v>100</v>
      </c>
      <c r="L9" s="267">
        <v>100</v>
      </c>
      <c r="M9" s="267">
        <v>85.39</v>
      </c>
      <c r="N9" s="267">
        <v>99.67</v>
      </c>
      <c r="O9" s="267">
        <v>100</v>
      </c>
      <c r="P9" s="267">
        <v>100</v>
      </c>
      <c r="Q9" s="267">
        <v>100</v>
      </c>
      <c r="R9" s="267">
        <v>100</v>
      </c>
      <c r="S9" s="267">
        <v>100</v>
      </c>
      <c r="T9" s="267">
        <v>100</v>
      </c>
      <c r="U9" s="267">
        <v>100</v>
      </c>
      <c r="V9" s="267">
        <v>41</v>
      </c>
      <c r="W9" s="267">
        <v>2.88</v>
      </c>
      <c r="X9" s="267">
        <v>100</v>
      </c>
      <c r="Y9" s="329">
        <v>98</v>
      </c>
      <c r="Z9" s="330">
        <v>100</v>
      </c>
    </row>
    <row r="10" spans="1:26" ht="39.75" customHeight="1">
      <c r="A10" s="450"/>
      <c r="B10" s="338" t="s">
        <v>124</v>
      </c>
      <c r="C10" s="272">
        <v>3.49</v>
      </c>
      <c r="D10" s="267">
        <v>0.98</v>
      </c>
      <c r="E10" s="267">
        <v>0</v>
      </c>
      <c r="F10" s="267">
        <v>3.57</v>
      </c>
      <c r="G10" s="267">
        <v>84.62</v>
      </c>
      <c r="H10" s="267">
        <v>70</v>
      </c>
      <c r="I10" s="331">
        <v>93.18</v>
      </c>
      <c r="J10" s="267">
        <v>74.19</v>
      </c>
      <c r="K10" s="267">
        <v>92.5</v>
      </c>
      <c r="L10" s="352">
        <v>42.5</v>
      </c>
      <c r="M10" s="267">
        <v>86.52</v>
      </c>
      <c r="N10" s="267">
        <v>92.16</v>
      </c>
      <c r="O10" s="352">
        <v>42.03</v>
      </c>
      <c r="P10" s="267">
        <v>77.78</v>
      </c>
      <c r="Q10" s="267">
        <v>96</v>
      </c>
      <c r="R10" s="267">
        <v>97.62</v>
      </c>
      <c r="S10" s="267">
        <v>39.91</v>
      </c>
      <c r="T10" s="267">
        <v>50</v>
      </c>
      <c r="U10" s="267">
        <v>18.42</v>
      </c>
      <c r="V10" s="267">
        <v>92</v>
      </c>
      <c r="W10" s="267">
        <v>98.56</v>
      </c>
      <c r="X10" s="267">
        <v>76.35</v>
      </c>
      <c r="Y10" s="329">
        <v>89</v>
      </c>
      <c r="Z10" s="349">
        <v>41</v>
      </c>
    </row>
    <row r="11" spans="1:26" ht="39.75" customHeight="1">
      <c r="A11" s="450"/>
      <c r="B11" s="338" t="s">
        <v>81</v>
      </c>
      <c r="C11" s="351">
        <v>46.51</v>
      </c>
      <c r="D11" s="267">
        <v>59.97</v>
      </c>
      <c r="E11" s="267">
        <v>34.96</v>
      </c>
      <c r="F11" s="267">
        <v>42.86</v>
      </c>
      <c r="G11" s="267">
        <v>96.58</v>
      </c>
      <c r="H11" s="267">
        <v>99.09</v>
      </c>
      <c r="I11" s="331">
        <v>100</v>
      </c>
      <c r="J11" s="267">
        <v>92.47</v>
      </c>
      <c r="K11" s="267">
        <v>98.13</v>
      </c>
      <c r="L11" s="267">
        <v>80</v>
      </c>
      <c r="M11" s="267">
        <v>98.13</v>
      </c>
      <c r="N11" s="267">
        <v>99.56</v>
      </c>
      <c r="O11" s="267">
        <v>98.07</v>
      </c>
      <c r="P11" s="267">
        <v>98.89</v>
      </c>
      <c r="Q11" s="267">
        <v>100</v>
      </c>
      <c r="R11" s="267">
        <v>100</v>
      </c>
      <c r="S11" s="267">
        <v>82.33</v>
      </c>
      <c r="T11" s="267">
        <v>93.33</v>
      </c>
      <c r="U11" s="352">
        <v>80.92</v>
      </c>
      <c r="V11" s="267">
        <v>100</v>
      </c>
      <c r="W11" s="267">
        <v>100</v>
      </c>
      <c r="X11" s="267">
        <v>97.69</v>
      </c>
      <c r="Y11" s="332">
        <v>98</v>
      </c>
      <c r="Z11" s="333">
        <v>89</v>
      </c>
    </row>
    <row r="12" spans="1:26" ht="39.75" customHeight="1" thickBot="1">
      <c r="A12" s="467"/>
      <c r="B12" s="339" t="s">
        <v>353</v>
      </c>
      <c r="C12" s="281">
        <v>66.28</v>
      </c>
      <c r="D12" s="282">
        <v>76.14</v>
      </c>
      <c r="E12" s="282">
        <v>73.31</v>
      </c>
      <c r="F12" s="282">
        <v>58.93</v>
      </c>
      <c r="G12" s="282">
        <v>99.15</v>
      </c>
      <c r="H12" s="282">
        <v>100</v>
      </c>
      <c r="I12" s="334">
        <v>100</v>
      </c>
      <c r="J12" s="282">
        <v>95.7</v>
      </c>
      <c r="K12" s="282">
        <v>97.5</v>
      </c>
      <c r="L12" s="282">
        <v>85</v>
      </c>
      <c r="M12" s="282">
        <v>98.88</v>
      </c>
      <c r="N12" s="282">
        <v>99.12</v>
      </c>
      <c r="O12" s="354">
        <v>71.98</v>
      </c>
      <c r="P12" s="282">
        <v>97.78</v>
      </c>
      <c r="Q12" s="282">
        <v>99.33</v>
      </c>
      <c r="R12" s="282">
        <v>100</v>
      </c>
      <c r="S12" s="282">
        <v>96.91</v>
      </c>
      <c r="T12" s="282">
        <v>100</v>
      </c>
      <c r="U12" s="282">
        <v>98.68</v>
      </c>
      <c r="V12" s="282">
        <v>100</v>
      </c>
      <c r="W12" s="282">
        <v>100</v>
      </c>
      <c r="X12" s="282">
        <v>99.62</v>
      </c>
      <c r="Y12" s="335">
        <v>98</v>
      </c>
      <c r="Z12" s="336">
        <v>100</v>
      </c>
    </row>
    <row r="13" spans="1:22" ht="30" customHeight="1">
      <c r="A13" s="51"/>
      <c r="B13" s="93" t="s">
        <v>431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Q13" s="86"/>
      <c r="R13" s="86"/>
      <c r="S13" s="86"/>
      <c r="T13" s="191"/>
      <c r="U13" s="191"/>
      <c r="V13" s="191"/>
    </row>
    <row r="14" spans="1:22" ht="30" customHeight="1">
      <c r="A14" s="51"/>
      <c r="B14" s="209" t="s">
        <v>547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Q14" s="86"/>
      <c r="R14" s="86"/>
      <c r="S14" s="86"/>
      <c r="T14" s="191"/>
      <c r="U14" s="191"/>
      <c r="V14" s="191"/>
    </row>
    <row r="15" spans="1:22" ht="30" customHeight="1">
      <c r="A15" s="51"/>
      <c r="B15" s="209" t="s">
        <v>548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Q15" s="86"/>
      <c r="R15" s="86"/>
      <c r="S15" s="86"/>
      <c r="T15" s="191"/>
      <c r="U15" s="191"/>
      <c r="V15" s="191"/>
    </row>
    <row r="16" spans="1:22" ht="30" customHeight="1">
      <c r="A16" s="51"/>
      <c r="B16" s="214" t="s">
        <v>549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Q16" s="86"/>
      <c r="R16" s="86"/>
      <c r="S16" s="86"/>
      <c r="T16" s="191"/>
      <c r="U16" s="191"/>
      <c r="V16" s="191"/>
    </row>
    <row r="18" ht="15">
      <c r="A18" s="86"/>
    </row>
  </sheetData>
  <mergeCells count="29">
    <mergeCell ref="A7:B7"/>
    <mergeCell ref="A8:A12"/>
    <mergeCell ref="Y5:Z5"/>
    <mergeCell ref="G5:G6"/>
    <mergeCell ref="R5:R6"/>
    <mergeCell ref="J5:J6"/>
    <mergeCell ref="K5:K6"/>
    <mergeCell ref="I5:I6"/>
    <mergeCell ref="M5:M6"/>
    <mergeCell ref="N5:N6"/>
    <mergeCell ref="A1:Z1"/>
    <mergeCell ref="A5:B5"/>
    <mergeCell ref="D5:D6"/>
    <mergeCell ref="A6:B6"/>
    <mergeCell ref="Q5:Q6"/>
    <mergeCell ref="P5:P6"/>
    <mergeCell ref="S5:S6"/>
    <mergeCell ref="W5:W6"/>
    <mergeCell ref="V5:V6"/>
    <mergeCell ref="A3:Z3"/>
    <mergeCell ref="E5:E6"/>
    <mergeCell ref="C5:C6"/>
    <mergeCell ref="U5:U6"/>
    <mergeCell ref="X5:X6"/>
    <mergeCell ref="F5:F6"/>
    <mergeCell ref="H5:H6"/>
    <mergeCell ref="L5:L6"/>
    <mergeCell ref="T5:T6"/>
    <mergeCell ref="O5:O6"/>
  </mergeCells>
  <printOptions horizontalCentered="1" verticalCentered="1"/>
  <pageMargins left="0" right="0" top="0" bottom="0" header="0.5118110236220472" footer="0.5118110236220472"/>
  <pageSetup fitToHeight="1" fitToWidth="1" horizontalDpi="180" verticalDpi="180" orientation="landscape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7"/>
  <sheetViews>
    <sheetView showGridLines="0" zoomScale="75" zoomScaleNormal="75" workbookViewId="0" topLeftCell="A5">
      <selection activeCell="AB9" sqref="AB9"/>
    </sheetView>
  </sheetViews>
  <sheetFormatPr defaultColWidth="9.00390625" defaultRowHeight="16.5"/>
  <cols>
    <col min="1" max="1" width="4.125" style="172" bestFit="1" customWidth="1"/>
    <col min="2" max="2" width="9.75390625" style="166" customWidth="1"/>
    <col min="3" max="3" width="5.50390625" style="166" bestFit="1" customWidth="1"/>
    <col min="4" max="4" width="5.875" style="166" bestFit="1" customWidth="1"/>
    <col min="5" max="5" width="5.50390625" style="166" bestFit="1" customWidth="1"/>
    <col min="6" max="6" width="5.00390625" style="173" bestFit="1" customWidth="1"/>
    <col min="7" max="7" width="6.875" style="166" bestFit="1" customWidth="1"/>
    <col min="8" max="9" width="5.625" style="166" bestFit="1" customWidth="1"/>
    <col min="10" max="10" width="5.875" style="166" bestFit="1" customWidth="1"/>
    <col min="11" max="11" width="6.25390625" style="166" bestFit="1" customWidth="1"/>
    <col min="12" max="12" width="5.875" style="166" bestFit="1" customWidth="1"/>
    <col min="13" max="15" width="6.00390625" style="166" bestFit="1" customWidth="1"/>
    <col min="16" max="16" width="5.625" style="166" bestFit="1" customWidth="1"/>
    <col min="17" max="17" width="5.875" style="166" bestFit="1" customWidth="1"/>
    <col min="18" max="18" width="6.25390625" style="174" bestFit="1" customWidth="1"/>
    <col min="19" max="19" width="5.625" style="166" bestFit="1" customWidth="1"/>
    <col min="20" max="20" width="5.625" style="173" bestFit="1" customWidth="1"/>
    <col min="21" max="21" width="5.875" style="173" bestFit="1" customWidth="1"/>
    <col min="22" max="22" width="6.00390625" style="173" bestFit="1" customWidth="1"/>
    <col min="23" max="23" width="5.625" style="173" bestFit="1" customWidth="1"/>
    <col min="24" max="24" width="5.625" style="166" bestFit="1" customWidth="1"/>
    <col min="25" max="25" width="5.875" style="166" bestFit="1" customWidth="1"/>
    <col min="26" max="26" width="6.25390625" style="166" bestFit="1" customWidth="1"/>
    <col min="27" max="30" width="5.625" style="166" bestFit="1" customWidth="1"/>
    <col min="31" max="32" width="5.125" style="166" bestFit="1" customWidth="1"/>
    <col min="33" max="16384" width="9.00390625" style="200" customWidth="1"/>
  </cols>
  <sheetData>
    <row r="1" spans="1:32" s="171" customFormat="1" ht="18.75">
      <c r="A1" s="490" t="s">
        <v>355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206"/>
    </row>
    <row r="2" spans="1:32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2" s="171" customFormat="1" ht="18.75">
      <c r="A3" s="490" t="s">
        <v>483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206"/>
    </row>
    <row r="4" spans="1:32" s="198" customFormat="1" ht="15" thickBot="1">
      <c r="A4" s="18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95"/>
      <c r="S4" s="166"/>
      <c r="T4" s="173"/>
      <c r="U4" s="173"/>
      <c r="V4" s="173"/>
      <c r="W4" s="173"/>
      <c r="X4" s="166"/>
      <c r="Y4" s="166"/>
      <c r="Z4" s="166"/>
      <c r="AA4" s="166"/>
      <c r="AB4" s="166"/>
      <c r="AC4" s="166"/>
      <c r="AD4" s="166"/>
      <c r="AE4" s="166"/>
      <c r="AF4" s="166"/>
    </row>
    <row r="5" spans="1:30" s="199" customFormat="1" ht="19.5" customHeight="1">
      <c r="A5" s="485" t="s">
        <v>356</v>
      </c>
      <c r="B5" s="486"/>
      <c r="C5" s="491" t="s">
        <v>411</v>
      </c>
      <c r="D5" s="472" t="s">
        <v>413</v>
      </c>
      <c r="E5" s="472" t="s">
        <v>357</v>
      </c>
      <c r="F5" s="472" t="s">
        <v>46</v>
      </c>
      <c r="G5" s="472" t="s">
        <v>378</v>
      </c>
      <c r="H5" s="472" t="s">
        <v>22</v>
      </c>
      <c r="I5" s="472" t="s">
        <v>358</v>
      </c>
      <c r="J5" s="472" t="s">
        <v>359</v>
      </c>
      <c r="K5" s="472" t="s">
        <v>28</v>
      </c>
      <c r="L5" s="472" t="s">
        <v>23</v>
      </c>
      <c r="M5" s="480" t="s">
        <v>410</v>
      </c>
      <c r="N5" s="482" t="s">
        <v>360</v>
      </c>
      <c r="O5" s="482" t="s">
        <v>361</v>
      </c>
      <c r="P5" s="472" t="s">
        <v>379</v>
      </c>
      <c r="Q5" s="472" t="s">
        <v>24</v>
      </c>
      <c r="R5" s="472" t="s">
        <v>25</v>
      </c>
      <c r="S5" s="472" t="s">
        <v>513</v>
      </c>
      <c r="T5" s="482" t="s">
        <v>29</v>
      </c>
      <c r="U5" s="482" t="s">
        <v>26</v>
      </c>
      <c r="V5" s="472" t="s">
        <v>30</v>
      </c>
      <c r="W5" s="472" t="s">
        <v>362</v>
      </c>
      <c r="X5" s="472" t="s">
        <v>363</v>
      </c>
      <c r="Y5" s="472" t="s">
        <v>412</v>
      </c>
      <c r="Z5" s="472" t="s">
        <v>31</v>
      </c>
      <c r="AA5" s="472" t="s">
        <v>376</v>
      </c>
      <c r="AB5" s="472" t="s">
        <v>377</v>
      </c>
      <c r="AC5" s="472" t="s">
        <v>380</v>
      </c>
      <c r="AD5" s="477" t="s">
        <v>348</v>
      </c>
    </row>
    <row r="6" spans="1:30" s="199" customFormat="1" ht="135" customHeight="1" thickBot="1">
      <c r="A6" s="483" t="s">
        <v>364</v>
      </c>
      <c r="B6" s="484"/>
      <c r="C6" s="492"/>
      <c r="D6" s="473"/>
      <c r="E6" s="473"/>
      <c r="F6" s="473"/>
      <c r="G6" s="473"/>
      <c r="H6" s="473"/>
      <c r="I6" s="473"/>
      <c r="J6" s="473"/>
      <c r="K6" s="473"/>
      <c r="L6" s="473"/>
      <c r="M6" s="481"/>
      <c r="N6" s="473"/>
      <c r="O6" s="473"/>
      <c r="P6" s="473"/>
      <c r="Q6" s="473"/>
      <c r="R6" s="473"/>
      <c r="S6" s="489"/>
      <c r="T6" s="473"/>
      <c r="U6" s="473"/>
      <c r="V6" s="473"/>
      <c r="W6" s="473"/>
      <c r="X6" s="479"/>
      <c r="Y6" s="479"/>
      <c r="Z6" s="473"/>
      <c r="AA6" s="473"/>
      <c r="AB6" s="473"/>
      <c r="AC6" s="473"/>
      <c r="AD6" s="478"/>
    </row>
    <row r="7" spans="1:30" s="178" customFormat="1" ht="15.75" customHeight="1" thickBot="1">
      <c r="A7" s="487" t="s">
        <v>7</v>
      </c>
      <c r="B7" s="488"/>
      <c r="C7" s="356">
        <v>204</v>
      </c>
      <c r="D7" s="284">
        <v>2038</v>
      </c>
      <c r="E7" s="363">
        <v>50</v>
      </c>
      <c r="F7" s="284">
        <v>153</v>
      </c>
      <c r="G7" s="284">
        <v>320</v>
      </c>
      <c r="H7" s="361">
        <v>365</v>
      </c>
      <c r="I7" s="284">
        <v>123</v>
      </c>
      <c r="J7" s="284">
        <v>9460</v>
      </c>
      <c r="K7" s="284">
        <v>268</v>
      </c>
      <c r="L7" s="284">
        <v>1071</v>
      </c>
      <c r="M7" s="284">
        <v>590</v>
      </c>
      <c r="N7" s="363">
        <v>1012</v>
      </c>
      <c r="O7" s="363">
        <v>233</v>
      </c>
      <c r="P7" s="284">
        <v>302</v>
      </c>
      <c r="Q7" s="284">
        <v>3600</v>
      </c>
      <c r="R7" s="284">
        <v>723</v>
      </c>
      <c r="S7" s="284">
        <v>187</v>
      </c>
      <c r="T7" s="363">
        <v>68</v>
      </c>
      <c r="U7" s="284">
        <v>1316</v>
      </c>
      <c r="V7" s="363">
        <v>251</v>
      </c>
      <c r="W7" s="284">
        <v>58</v>
      </c>
      <c r="X7" s="284">
        <v>84</v>
      </c>
      <c r="Y7" s="284">
        <v>3678</v>
      </c>
      <c r="Z7" s="361">
        <v>52</v>
      </c>
      <c r="AA7" s="363">
        <v>262</v>
      </c>
      <c r="AB7" s="284">
        <v>182</v>
      </c>
      <c r="AC7" s="284">
        <v>814</v>
      </c>
      <c r="AD7" s="366">
        <v>700</v>
      </c>
    </row>
    <row r="8" spans="1:30" s="178" customFormat="1" ht="15.75" customHeight="1">
      <c r="A8" s="474" t="s">
        <v>551</v>
      </c>
      <c r="B8" s="262" t="s">
        <v>365</v>
      </c>
      <c r="C8" s="357">
        <v>54.43</v>
      </c>
      <c r="D8" s="285">
        <v>45.78</v>
      </c>
      <c r="E8" s="285">
        <v>98</v>
      </c>
      <c r="F8" s="285">
        <v>96.08</v>
      </c>
      <c r="G8" s="285">
        <v>92.19</v>
      </c>
      <c r="H8" s="285">
        <v>89.59</v>
      </c>
      <c r="I8" s="365">
        <v>45.53</v>
      </c>
      <c r="J8" s="285">
        <v>98.49</v>
      </c>
      <c r="K8" s="285">
        <v>97.01</v>
      </c>
      <c r="L8" s="285">
        <v>78.43</v>
      </c>
      <c r="M8" s="285">
        <v>43.39</v>
      </c>
      <c r="N8" s="285" t="s">
        <v>74</v>
      </c>
      <c r="O8" s="285" t="s">
        <v>74</v>
      </c>
      <c r="P8" s="285">
        <v>95.03</v>
      </c>
      <c r="Q8" s="285">
        <v>93.94</v>
      </c>
      <c r="R8" s="285">
        <v>96.96</v>
      </c>
      <c r="S8" s="285" t="s">
        <v>74</v>
      </c>
      <c r="T8" s="285" t="s">
        <v>74</v>
      </c>
      <c r="U8" s="285">
        <v>95.29</v>
      </c>
      <c r="V8" s="285">
        <v>98.41</v>
      </c>
      <c r="W8" s="365">
        <v>68.97</v>
      </c>
      <c r="X8" s="285">
        <v>70.24</v>
      </c>
      <c r="Y8" s="285">
        <v>95.89</v>
      </c>
      <c r="Z8" s="285" t="s">
        <v>74</v>
      </c>
      <c r="AA8" s="285" t="s">
        <v>74</v>
      </c>
      <c r="AB8" s="285" t="s">
        <v>74</v>
      </c>
      <c r="AC8" s="285">
        <v>75.92</v>
      </c>
      <c r="AD8" s="286" t="s">
        <v>74</v>
      </c>
    </row>
    <row r="9" spans="1:30" s="178" customFormat="1" ht="15.75" customHeight="1">
      <c r="A9" s="475"/>
      <c r="B9" s="263" t="s">
        <v>366</v>
      </c>
      <c r="C9" s="287" t="s">
        <v>74</v>
      </c>
      <c r="D9" s="288" t="s">
        <v>74</v>
      </c>
      <c r="E9" s="288">
        <v>0</v>
      </c>
      <c r="F9" s="288">
        <v>0</v>
      </c>
      <c r="G9" s="288">
        <v>0.34</v>
      </c>
      <c r="H9" s="288">
        <v>1.22</v>
      </c>
      <c r="I9" s="288">
        <v>98.98</v>
      </c>
      <c r="J9" s="288">
        <v>25.89</v>
      </c>
      <c r="K9" s="288">
        <v>1.73</v>
      </c>
      <c r="L9" s="288">
        <v>0.87</v>
      </c>
      <c r="M9" s="288" t="s">
        <v>74</v>
      </c>
      <c r="N9" s="288">
        <v>40.91</v>
      </c>
      <c r="O9" s="288">
        <v>82.83</v>
      </c>
      <c r="P9" s="288">
        <v>0.74</v>
      </c>
      <c r="Q9" s="288">
        <v>0.16</v>
      </c>
      <c r="R9" s="288">
        <v>0.3</v>
      </c>
      <c r="S9" s="288" t="s">
        <v>74</v>
      </c>
      <c r="T9" s="288" t="s">
        <v>74</v>
      </c>
      <c r="U9" s="288">
        <v>37.77</v>
      </c>
      <c r="V9" s="288">
        <v>1.3</v>
      </c>
      <c r="W9" s="364">
        <v>20.37</v>
      </c>
      <c r="X9" s="288">
        <v>1.3</v>
      </c>
      <c r="Y9" s="288" t="s">
        <v>74</v>
      </c>
      <c r="Z9" s="288">
        <v>9.62</v>
      </c>
      <c r="AA9" s="288">
        <v>33.97</v>
      </c>
      <c r="AB9" s="288">
        <v>96.7</v>
      </c>
      <c r="AC9" s="288">
        <v>0</v>
      </c>
      <c r="AD9" s="289" t="s">
        <v>74</v>
      </c>
    </row>
    <row r="10" spans="1:30" s="178" customFormat="1" ht="15.75" customHeight="1">
      <c r="A10" s="475"/>
      <c r="B10" s="264" t="s">
        <v>367</v>
      </c>
      <c r="C10" s="287" t="s">
        <v>74</v>
      </c>
      <c r="D10" s="288" t="s">
        <v>74</v>
      </c>
      <c r="E10" s="288">
        <v>4</v>
      </c>
      <c r="F10" s="288">
        <v>2.61</v>
      </c>
      <c r="G10" s="288">
        <v>76.88</v>
      </c>
      <c r="H10" s="288">
        <v>5.75</v>
      </c>
      <c r="I10" s="288">
        <v>97.56</v>
      </c>
      <c r="J10" s="288">
        <v>78.01</v>
      </c>
      <c r="K10" s="288">
        <v>5.6</v>
      </c>
      <c r="L10" s="288">
        <v>2.33</v>
      </c>
      <c r="M10" s="288" t="s">
        <v>74</v>
      </c>
      <c r="N10" s="288" t="s">
        <v>74</v>
      </c>
      <c r="O10" s="288" t="s">
        <v>74</v>
      </c>
      <c r="P10" s="362">
        <v>52.32</v>
      </c>
      <c r="Q10" s="288">
        <v>79.55</v>
      </c>
      <c r="R10" s="288">
        <v>0.28</v>
      </c>
      <c r="S10" s="288" t="s">
        <v>74</v>
      </c>
      <c r="T10" s="288" t="s">
        <v>74</v>
      </c>
      <c r="U10" s="288">
        <v>72.55</v>
      </c>
      <c r="V10" s="288">
        <v>2.79</v>
      </c>
      <c r="W10" s="364">
        <v>29.31</v>
      </c>
      <c r="X10" s="288">
        <v>13.1</v>
      </c>
      <c r="Y10" s="288" t="s">
        <v>74</v>
      </c>
      <c r="Z10" s="288" t="s">
        <v>74</v>
      </c>
      <c r="AA10" s="288" t="s">
        <v>74</v>
      </c>
      <c r="AB10" s="288" t="s">
        <v>74</v>
      </c>
      <c r="AC10" s="288">
        <v>0.12</v>
      </c>
      <c r="AD10" s="289" t="s">
        <v>74</v>
      </c>
    </row>
    <row r="11" spans="1:30" s="178" customFormat="1" ht="15" customHeight="1">
      <c r="A11" s="475"/>
      <c r="B11" s="263" t="s">
        <v>368</v>
      </c>
      <c r="C11" s="358">
        <v>53.92</v>
      </c>
      <c r="D11" s="288">
        <v>41.85</v>
      </c>
      <c r="E11" s="288">
        <v>82</v>
      </c>
      <c r="F11" s="288">
        <v>85.62</v>
      </c>
      <c r="G11" s="288">
        <v>86.25</v>
      </c>
      <c r="H11" s="288">
        <v>73.7</v>
      </c>
      <c r="I11" s="288">
        <v>97.56</v>
      </c>
      <c r="J11" s="288">
        <v>86.31</v>
      </c>
      <c r="K11" s="288">
        <v>78.73</v>
      </c>
      <c r="L11" s="288">
        <v>56.3</v>
      </c>
      <c r="M11" s="288">
        <v>69.83</v>
      </c>
      <c r="N11" s="288" t="s">
        <v>74</v>
      </c>
      <c r="O11" s="288" t="s">
        <v>74</v>
      </c>
      <c r="P11" s="288">
        <v>86.75</v>
      </c>
      <c r="Q11" s="288">
        <v>85.08</v>
      </c>
      <c r="R11" s="288">
        <v>92.53</v>
      </c>
      <c r="S11" s="288" t="s">
        <v>74</v>
      </c>
      <c r="T11" s="288" t="s">
        <v>74</v>
      </c>
      <c r="U11" s="288">
        <v>99.32</v>
      </c>
      <c r="V11" s="288">
        <v>100</v>
      </c>
      <c r="W11" s="288">
        <v>98.28</v>
      </c>
      <c r="X11" s="288">
        <v>88.1</v>
      </c>
      <c r="Y11" s="288">
        <v>92.22</v>
      </c>
      <c r="Z11" s="288" t="s">
        <v>74</v>
      </c>
      <c r="AA11" s="288" t="s">
        <v>74</v>
      </c>
      <c r="AB11" s="288" t="s">
        <v>74</v>
      </c>
      <c r="AC11" s="288">
        <v>93.73</v>
      </c>
      <c r="AD11" s="289">
        <v>39.78</v>
      </c>
    </row>
    <row r="12" spans="1:30" s="178" customFormat="1" ht="15.75" customHeight="1">
      <c r="A12" s="475"/>
      <c r="B12" s="263" t="s">
        <v>369</v>
      </c>
      <c r="C12" s="287" t="s">
        <v>74</v>
      </c>
      <c r="D12" s="288" t="s">
        <v>74</v>
      </c>
      <c r="E12" s="288">
        <v>72</v>
      </c>
      <c r="F12" s="288">
        <v>78.43</v>
      </c>
      <c r="G12" s="288">
        <v>76.25</v>
      </c>
      <c r="H12" s="288">
        <v>62.47</v>
      </c>
      <c r="I12" s="288">
        <v>98.37</v>
      </c>
      <c r="J12" s="288">
        <v>83.86</v>
      </c>
      <c r="K12" s="288">
        <v>60.82</v>
      </c>
      <c r="L12" s="288">
        <v>46.41</v>
      </c>
      <c r="M12" s="288" t="s">
        <v>74</v>
      </c>
      <c r="N12" s="288">
        <v>99.7</v>
      </c>
      <c r="O12" s="288">
        <v>100</v>
      </c>
      <c r="P12" s="288">
        <v>85.1</v>
      </c>
      <c r="Q12" s="288">
        <v>82.36</v>
      </c>
      <c r="R12" s="288">
        <v>3.32</v>
      </c>
      <c r="S12" s="288">
        <v>100</v>
      </c>
      <c r="T12" s="288" t="s">
        <v>74</v>
      </c>
      <c r="U12" s="288">
        <v>92.25</v>
      </c>
      <c r="V12" s="288">
        <v>6.77</v>
      </c>
      <c r="W12" s="364">
        <v>65.52</v>
      </c>
      <c r="X12" s="288">
        <v>51.19</v>
      </c>
      <c r="Y12" s="288" t="s">
        <v>74</v>
      </c>
      <c r="Z12" s="288" t="s">
        <v>74</v>
      </c>
      <c r="AA12" s="288" t="s">
        <v>74</v>
      </c>
      <c r="AB12" s="288" t="s">
        <v>74</v>
      </c>
      <c r="AC12" s="288">
        <v>1.35</v>
      </c>
      <c r="AD12" s="289" t="s">
        <v>74</v>
      </c>
    </row>
    <row r="13" spans="1:30" s="178" customFormat="1" ht="15.75" customHeight="1">
      <c r="A13" s="475"/>
      <c r="B13" s="263" t="s">
        <v>370</v>
      </c>
      <c r="C13" s="358">
        <v>56.37</v>
      </c>
      <c r="D13" s="288">
        <v>40.33</v>
      </c>
      <c r="E13" s="288">
        <v>90</v>
      </c>
      <c r="F13" s="288">
        <v>92.81</v>
      </c>
      <c r="G13" s="288">
        <v>94.69</v>
      </c>
      <c r="H13" s="288">
        <v>85.75</v>
      </c>
      <c r="I13" s="288">
        <v>96.75</v>
      </c>
      <c r="J13" s="288">
        <v>79.36</v>
      </c>
      <c r="K13" s="288">
        <v>91.79</v>
      </c>
      <c r="L13" s="288">
        <v>89.26</v>
      </c>
      <c r="M13" s="288">
        <v>52.71</v>
      </c>
      <c r="N13" s="288" t="s">
        <v>74</v>
      </c>
      <c r="O13" s="288" t="s">
        <v>74</v>
      </c>
      <c r="P13" s="288">
        <v>91.39</v>
      </c>
      <c r="Q13" s="288">
        <v>83.8</v>
      </c>
      <c r="R13" s="288">
        <v>80.36</v>
      </c>
      <c r="S13" s="288" t="s">
        <v>74</v>
      </c>
      <c r="T13" s="288">
        <v>1.47</v>
      </c>
      <c r="U13" s="288">
        <v>88.37</v>
      </c>
      <c r="V13" s="288">
        <v>91.63</v>
      </c>
      <c r="W13" s="288">
        <v>72.41</v>
      </c>
      <c r="X13" s="362">
        <v>48.81</v>
      </c>
      <c r="Y13" s="288">
        <v>86</v>
      </c>
      <c r="Z13" s="288">
        <v>3.85</v>
      </c>
      <c r="AA13" s="288">
        <v>94.66</v>
      </c>
      <c r="AB13" s="288">
        <v>97.78</v>
      </c>
      <c r="AC13" s="288">
        <v>71.74</v>
      </c>
      <c r="AD13" s="289">
        <v>70.07</v>
      </c>
    </row>
    <row r="14" spans="1:30" s="178" customFormat="1" ht="15.75" customHeight="1">
      <c r="A14" s="475"/>
      <c r="B14" s="263" t="s">
        <v>371</v>
      </c>
      <c r="C14" s="358">
        <v>46.57</v>
      </c>
      <c r="D14" s="288">
        <v>38.71</v>
      </c>
      <c r="E14" s="288">
        <v>92</v>
      </c>
      <c r="F14" s="288">
        <v>92.16</v>
      </c>
      <c r="G14" s="288">
        <v>83.75</v>
      </c>
      <c r="H14" s="288">
        <v>68.77</v>
      </c>
      <c r="I14" s="364">
        <v>69.11</v>
      </c>
      <c r="J14" s="288">
        <v>74.41</v>
      </c>
      <c r="K14" s="288">
        <v>92.54</v>
      </c>
      <c r="L14" s="288">
        <v>65.55</v>
      </c>
      <c r="M14" s="288">
        <v>37.8</v>
      </c>
      <c r="N14" s="288" t="s">
        <v>74</v>
      </c>
      <c r="O14" s="288" t="s">
        <v>74</v>
      </c>
      <c r="P14" s="288">
        <v>87.75</v>
      </c>
      <c r="Q14" s="288">
        <v>82.83</v>
      </c>
      <c r="R14" s="288">
        <v>55.88</v>
      </c>
      <c r="S14" s="288" t="s">
        <v>516</v>
      </c>
      <c r="T14" s="288" t="s">
        <v>74</v>
      </c>
      <c r="U14" s="288">
        <v>68.47</v>
      </c>
      <c r="V14" s="288">
        <v>88.45</v>
      </c>
      <c r="W14" s="288">
        <v>67.24</v>
      </c>
      <c r="X14" s="288">
        <v>30.95</v>
      </c>
      <c r="Y14" s="288">
        <v>83.66</v>
      </c>
      <c r="Z14" s="288" t="s">
        <v>74</v>
      </c>
      <c r="AA14" s="288" t="s">
        <v>74</v>
      </c>
      <c r="AB14" s="288" t="s">
        <v>74</v>
      </c>
      <c r="AC14" s="288">
        <v>60.32</v>
      </c>
      <c r="AD14" s="289" t="s">
        <v>74</v>
      </c>
    </row>
    <row r="15" spans="1:30" s="178" customFormat="1" ht="15.75" customHeight="1">
      <c r="A15" s="475"/>
      <c r="B15" s="263" t="s">
        <v>372</v>
      </c>
      <c r="C15" s="287">
        <v>88.73</v>
      </c>
      <c r="D15" s="288">
        <v>83.91</v>
      </c>
      <c r="E15" s="288">
        <v>96</v>
      </c>
      <c r="F15" s="288">
        <v>69.28</v>
      </c>
      <c r="G15" s="288">
        <v>100</v>
      </c>
      <c r="H15" s="288">
        <v>100</v>
      </c>
      <c r="I15" s="288">
        <v>100</v>
      </c>
      <c r="J15" s="288">
        <v>99.98</v>
      </c>
      <c r="K15" s="288">
        <v>99.63</v>
      </c>
      <c r="L15" s="288">
        <v>100</v>
      </c>
      <c r="M15" s="288">
        <v>68.98</v>
      </c>
      <c r="N15" s="288" t="s">
        <v>74</v>
      </c>
      <c r="O15" s="288" t="s">
        <v>74</v>
      </c>
      <c r="P15" s="288">
        <v>100</v>
      </c>
      <c r="Q15" s="288">
        <v>100</v>
      </c>
      <c r="R15" s="288">
        <v>100</v>
      </c>
      <c r="S15" s="288" t="s">
        <v>74</v>
      </c>
      <c r="T15" s="288" t="s">
        <v>74</v>
      </c>
      <c r="U15" s="288">
        <v>100</v>
      </c>
      <c r="V15" s="288">
        <v>100</v>
      </c>
      <c r="W15" s="288">
        <v>100</v>
      </c>
      <c r="X15" s="288">
        <v>100</v>
      </c>
      <c r="Y15" s="288">
        <v>92.74</v>
      </c>
      <c r="Z15" s="288">
        <v>100</v>
      </c>
      <c r="AA15" s="288">
        <v>100</v>
      </c>
      <c r="AB15" s="288">
        <v>100</v>
      </c>
      <c r="AC15" s="288">
        <v>100</v>
      </c>
      <c r="AD15" s="289" t="s">
        <v>74</v>
      </c>
    </row>
    <row r="16" spans="1:30" s="178" customFormat="1" ht="15.75" customHeight="1">
      <c r="A16" s="475"/>
      <c r="B16" s="263" t="s">
        <v>373</v>
      </c>
      <c r="C16" s="358">
        <v>36.76</v>
      </c>
      <c r="D16" s="288">
        <v>24.53</v>
      </c>
      <c r="E16" s="288">
        <v>74</v>
      </c>
      <c r="F16" s="288">
        <v>54.9</v>
      </c>
      <c r="G16" s="288">
        <v>73.75</v>
      </c>
      <c r="H16" s="288">
        <v>50.14</v>
      </c>
      <c r="I16" s="288">
        <v>92.68</v>
      </c>
      <c r="J16" s="288">
        <v>31.98</v>
      </c>
      <c r="K16" s="288">
        <v>66.79</v>
      </c>
      <c r="L16" s="288">
        <v>50.14</v>
      </c>
      <c r="M16" s="288">
        <v>80.17</v>
      </c>
      <c r="N16" s="288" t="s">
        <v>74</v>
      </c>
      <c r="O16" s="288" t="s">
        <v>74</v>
      </c>
      <c r="P16" s="288">
        <v>65.89</v>
      </c>
      <c r="Q16" s="288">
        <v>55.28</v>
      </c>
      <c r="R16" s="288">
        <v>78.84</v>
      </c>
      <c r="S16" s="288" t="s">
        <v>74</v>
      </c>
      <c r="T16" s="288" t="s">
        <v>74</v>
      </c>
      <c r="U16" s="288">
        <v>70.82</v>
      </c>
      <c r="V16" s="288">
        <v>90.04</v>
      </c>
      <c r="W16" s="364">
        <v>65.52</v>
      </c>
      <c r="X16" s="288">
        <v>46.43</v>
      </c>
      <c r="Y16" s="288">
        <v>89.45</v>
      </c>
      <c r="Z16" s="288" t="s">
        <v>74</v>
      </c>
      <c r="AA16" s="288" t="s">
        <v>74</v>
      </c>
      <c r="AB16" s="288" t="s">
        <v>74</v>
      </c>
      <c r="AC16" s="290">
        <v>53.69</v>
      </c>
      <c r="AD16" s="289" t="s">
        <v>74</v>
      </c>
    </row>
    <row r="17" spans="1:30" s="178" customFormat="1" ht="15.75" customHeight="1" thickBot="1">
      <c r="A17" s="475"/>
      <c r="B17" s="266" t="s">
        <v>374</v>
      </c>
      <c r="C17" s="291" t="s">
        <v>74</v>
      </c>
      <c r="D17" s="292" t="s">
        <v>74</v>
      </c>
      <c r="E17" s="292">
        <v>62</v>
      </c>
      <c r="F17" s="292">
        <v>81.05</v>
      </c>
      <c r="G17" s="292">
        <v>85</v>
      </c>
      <c r="H17" s="292">
        <v>60.82</v>
      </c>
      <c r="I17" s="292">
        <v>83.74</v>
      </c>
      <c r="J17" s="292">
        <v>46.7</v>
      </c>
      <c r="K17" s="292">
        <v>80.97</v>
      </c>
      <c r="L17" s="292">
        <v>61.25</v>
      </c>
      <c r="M17" s="292" t="s">
        <v>74</v>
      </c>
      <c r="N17" s="292">
        <v>48.81</v>
      </c>
      <c r="O17" s="292">
        <v>67.81</v>
      </c>
      <c r="P17" s="292">
        <v>83.11</v>
      </c>
      <c r="Q17" s="292">
        <v>71.96</v>
      </c>
      <c r="R17" s="292">
        <v>41.14</v>
      </c>
      <c r="S17" s="292">
        <v>71.51</v>
      </c>
      <c r="T17" s="292" t="s">
        <v>74</v>
      </c>
      <c r="U17" s="292">
        <v>38.98</v>
      </c>
      <c r="V17" s="292">
        <v>68.53</v>
      </c>
      <c r="W17" s="292">
        <v>55.17</v>
      </c>
      <c r="X17" s="292">
        <v>27.38</v>
      </c>
      <c r="Y17" s="292" t="s">
        <v>74</v>
      </c>
      <c r="Z17" s="292">
        <v>21.15</v>
      </c>
      <c r="AA17" s="292">
        <v>71.76</v>
      </c>
      <c r="AB17" s="292">
        <v>95.6</v>
      </c>
      <c r="AC17" s="292">
        <v>62.62</v>
      </c>
      <c r="AD17" s="293">
        <v>82.31</v>
      </c>
    </row>
    <row r="18" spans="1:30" s="178" customFormat="1" ht="15.75" customHeight="1">
      <c r="A18" s="475"/>
      <c r="B18" s="395" t="s">
        <v>450</v>
      </c>
      <c r="C18" s="321" t="s">
        <v>74</v>
      </c>
      <c r="D18" s="285" t="s">
        <v>74</v>
      </c>
      <c r="E18" s="285" t="s">
        <v>74</v>
      </c>
      <c r="F18" s="285" t="s">
        <v>74</v>
      </c>
      <c r="G18" s="285" t="s">
        <v>74</v>
      </c>
      <c r="H18" s="285" t="s">
        <v>74</v>
      </c>
      <c r="I18" s="285" t="s">
        <v>74</v>
      </c>
      <c r="J18" s="285" t="s">
        <v>74</v>
      </c>
      <c r="K18" s="285" t="s">
        <v>74</v>
      </c>
      <c r="L18" s="285" t="s">
        <v>74</v>
      </c>
      <c r="M18" s="285" t="s">
        <v>74</v>
      </c>
      <c r="N18" s="285">
        <v>99.21</v>
      </c>
      <c r="O18" s="285">
        <v>100</v>
      </c>
      <c r="P18" s="285" t="s">
        <v>74</v>
      </c>
      <c r="Q18" s="285" t="s">
        <v>74</v>
      </c>
      <c r="R18" s="285" t="s">
        <v>74</v>
      </c>
      <c r="S18" s="285">
        <v>100</v>
      </c>
      <c r="T18" s="285" t="s">
        <v>74</v>
      </c>
      <c r="U18" s="285" t="s">
        <v>74</v>
      </c>
      <c r="V18" s="285" t="s">
        <v>74</v>
      </c>
      <c r="W18" s="285" t="s">
        <v>74</v>
      </c>
      <c r="X18" s="285" t="s">
        <v>74</v>
      </c>
      <c r="Y18" s="285" t="s">
        <v>74</v>
      </c>
      <c r="Z18" s="285" t="s">
        <v>74</v>
      </c>
      <c r="AA18" s="285" t="s">
        <v>74</v>
      </c>
      <c r="AB18" s="285" t="s">
        <v>74</v>
      </c>
      <c r="AC18" s="285" t="s">
        <v>74</v>
      </c>
      <c r="AD18" s="286" t="s">
        <v>74</v>
      </c>
    </row>
    <row r="19" spans="1:30" s="178" customFormat="1" ht="15.75" customHeight="1">
      <c r="A19" s="475"/>
      <c r="B19" s="396" t="s">
        <v>451</v>
      </c>
      <c r="C19" s="322">
        <v>11.76</v>
      </c>
      <c r="D19" s="288">
        <v>0.74</v>
      </c>
      <c r="E19" s="288">
        <v>90</v>
      </c>
      <c r="F19" s="288">
        <v>92.81</v>
      </c>
      <c r="G19" s="288">
        <v>84.06</v>
      </c>
      <c r="H19" s="288">
        <v>70.68</v>
      </c>
      <c r="I19" s="288">
        <v>93.5</v>
      </c>
      <c r="J19" s="288">
        <v>87.91</v>
      </c>
      <c r="K19" s="288">
        <v>77.99</v>
      </c>
      <c r="L19" s="288">
        <v>55.74</v>
      </c>
      <c r="M19" s="288">
        <v>22.71</v>
      </c>
      <c r="N19" s="288" t="s">
        <v>74</v>
      </c>
      <c r="O19" s="288" t="s">
        <v>74</v>
      </c>
      <c r="P19" s="288">
        <v>86.75</v>
      </c>
      <c r="Q19" s="288">
        <v>85.39</v>
      </c>
      <c r="R19" s="288">
        <v>97.37</v>
      </c>
      <c r="S19" s="288" t="s">
        <v>74</v>
      </c>
      <c r="T19" s="288" t="s">
        <v>74</v>
      </c>
      <c r="U19" s="288">
        <v>99.7</v>
      </c>
      <c r="V19" s="288">
        <v>98.41</v>
      </c>
      <c r="W19" s="288">
        <v>98.28</v>
      </c>
      <c r="X19" s="288">
        <v>96.43</v>
      </c>
      <c r="Y19" s="288">
        <v>81.51</v>
      </c>
      <c r="Z19" s="288" t="s">
        <v>74</v>
      </c>
      <c r="AA19" s="288" t="s">
        <v>74</v>
      </c>
      <c r="AB19" s="288" t="s">
        <v>74</v>
      </c>
      <c r="AC19" s="288">
        <v>70.02</v>
      </c>
      <c r="AD19" s="289" t="s">
        <v>74</v>
      </c>
    </row>
    <row r="20" spans="1:30" s="178" customFormat="1" ht="15.75" customHeight="1">
      <c r="A20" s="475"/>
      <c r="B20" s="396" t="s">
        <v>452</v>
      </c>
      <c r="C20" s="359">
        <v>61.76</v>
      </c>
      <c r="D20" s="288">
        <v>43.84</v>
      </c>
      <c r="E20" s="288" t="s">
        <v>74</v>
      </c>
      <c r="F20" s="288" t="s">
        <v>74</v>
      </c>
      <c r="G20" s="288" t="s">
        <v>74</v>
      </c>
      <c r="H20" s="288" t="s">
        <v>74</v>
      </c>
      <c r="I20" s="288" t="s">
        <v>74</v>
      </c>
      <c r="J20" s="288" t="s">
        <v>74</v>
      </c>
      <c r="K20" s="288" t="s">
        <v>74</v>
      </c>
      <c r="L20" s="288" t="s">
        <v>74</v>
      </c>
      <c r="M20" s="288">
        <v>63.39</v>
      </c>
      <c r="N20" s="288" t="s">
        <v>74</v>
      </c>
      <c r="O20" s="288" t="s">
        <v>74</v>
      </c>
      <c r="P20" s="288" t="s">
        <v>74</v>
      </c>
      <c r="Q20" s="288" t="s">
        <v>74</v>
      </c>
      <c r="R20" s="288" t="s">
        <v>74</v>
      </c>
      <c r="S20" s="288" t="s">
        <v>74</v>
      </c>
      <c r="T20" s="288" t="s">
        <v>74</v>
      </c>
      <c r="U20" s="288" t="s">
        <v>74</v>
      </c>
      <c r="V20" s="288" t="s">
        <v>74</v>
      </c>
      <c r="W20" s="288" t="s">
        <v>74</v>
      </c>
      <c r="X20" s="288" t="s">
        <v>74</v>
      </c>
      <c r="Y20" s="288">
        <v>93.3</v>
      </c>
      <c r="Z20" s="288" t="s">
        <v>74</v>
      </c>
      <c r="AA20" s="288" t="s">
        <v>74</v>
      </c>
      <c r="AB20" s="288" t="s">
        <v>74</v>
      </c>
      <c r="AC20" s="288" t="s">
        <v>74</v>
      </c>
      <c r="AD20" s="289" t="s">
        <v>74</v>
      </c>
    </row>
    <row r="21" spans="1:30" s="178" customFormat="1" ht="15.75" customHeight="1">
      <c r="A21" s="475"/>
      <c r="B21" s="396" t="s">
        <v>453</v>
      </c>
      <c r="C21" s="322" t="s">
        <v>74</v>
      </c>
      <c r="D21" s="288" t="s">
        <v>74</v>
      </c>
      <c r="E21" s="288" t="s">
        <v>74</v>
      </c>
      <c r="F21" s="288" t="s">
        <v>74</v>
      </c>
      <c r="G21" s="288" t="s">
        <v>74</v>
      </c>
      <c r="H21" s="288" t="s">
        <v>74</v>
      </c>
      <c r="I21" s="288" t="s">
        <v>74</v>
      </c>
      <c r="J21" s="288" t="s">
        <v>74</v>
      </c>
      <c r="K21" s="288" t="s">
        <v>74</v>
      </c>
      <c r="L21" s="288" t="s">
        <v>74</v>
      </c>
      <c r="M21" s="288" t="s">
        <v>74</v>
      </c>
      <c r="N21" s="288" t="s">
        <v>74</v>
      </c>
      <c r="O21" s="288" t="s">
        <v>74</v>
      </c>
      <c r="P21" s="288" t="s">
        <v>74</v>
      </c>
      <c r="Q21" s="288" t="s">
        <v>74</v>
      </c>
      <c r="R21" s="288" t="s">
        <v>74</v>
      </c>
      <c r="S21" s="288" t="s">
        <v>74</v>
      </c>
      <c r="T21" s="288" t="s">
        <v>74</v>
      </c>
      <c r="U21" s="288" t="s">
        <v>74</v>
      </c>
      <c r="V21" s="288" t="s">
        <v>74</v>
      </c>
      <c r="W21" s="288" t="s">
        <v>74</v>
      </c>
      <c r="X21" s="288" t="s">
        <v>74</v>
      </c>
      <c r="Y21" s="288" t="s">
        <v>74</v>
      </c>
      <c r="Z21" s="288">
        <v>98.08</v>
      </c>
      <c r="AA21" s="288">
        <v>96.18</v>
      </c>
      <c r="AB21" s="288">
        <v>97.25</v>
      </c>
      <c r="AC21" s="288" t="s">
        <v>74</v>
      </c>
      <c r="AD21" s="289" t="s">
        <v>74</v>
      </c>
    </row>
    <row r="22" spans="1:30" s="178" customFormat="1" ht="15.75" customHeight="1">
      <c r="A22" s="475"/>
      <c r="B22" s="396" t="s">
        <v>454</v>
      </c>
      <c r="C22" s="322" t="s">
        <v>74</v>
      </c>
      <c r="D22" s="288" t="s">
        <v>74</v>
      </c>
      <c r="E22" s="288">
        <v>72</v>
      </c>
      <c r="F22" s="288">
        <v>76.47</v>
      </c>
      <c r="G22" s="288">
        <v>81.56</v>
      </c>
      <c r="H22" s="288">
        <v>67.95</v>
      </c>
      <c r="I22" s="288">
        <v>100</v>
      </c>
      <c r="J22" s="288">
        <v>85.47</v>
      </c>
      <c r="K22" s="288">
        <v>73.51</v>
      </c>
      <c r="L22" s="288">
        <v>54.72</v>
      </c>
      <c r="M22" s="288" t="s">
        <v>74</v>
      </c>
      <c r="N22" s="288">
        <v>99.9</v>
      </c>
      <c r="O22" s="288">
        <v>100</v>
      </c>
      <c r="P22" s="288">
        <v>85.76</v>
      </c>
      <c r="Q22" s="288">
        <v>84.94</v>
      </c>
      <c r="R22" s="288">
        <v>95.57</v>
      </c>
      <c r="S22" s="288">
        <v>100</v>
      </c>
      <c r="T22" s="288">
        <v>97.06</v>
      </c>
      <c r="U22" s="288">
        <v>94</v>
      </c>
      <c r="V22" s="288">
        <v>94.02</v>
      </c>
      <c r="W22" s="364">
        <v>68.97</v>
      </c>
      <c r="X22" s="362">
        <v>64.29</v>
      </c>
      <c r="Y22" s="288" t="s">
        <v>74</v>
      </c>
      <c r="Z22" s="288">
        <v>98.08</v>
      </c>
      <c r="AA22" s="288">
        <v>96.18</v>
      </c>
      <c r="AB22" s="288">
        <v>97.25</v>
      </c>
      <c r="AC22" s="288">
        <v>56.46</v>
      </c>
      <c r="AD22" s="289" t="s">
        <v>74</v>
      </c>
    </row>
    <row r="23" spans="1:30" s="178" customFormat="1" ht="15" customHeight="1">
      <c r="A23" s="475"/>
      <c r="B23" s="396" t="s">
        <v>446</v>
      </c>
      <c r="C23" s="322" t="s">
        <v>74</v>
      </c>
      <c r="D23" s="288" t="s">
        <v>74</v>
      </c>
      <c r="E23" s="288" t="s">
        <v>74</v>
      </c>
      <c r="F23" s="288" t="s">
        <v>74</v>
      </c>
      <c r="G23" s="288" t="s">
        <v>74</v>
      </c>
      <c r="H23" s="288" t="s">
        <v>74</v>
      </c>
      <c r="I23" s="288" t="s">
        <v>74</v>
      </c>
      <c r="J23" s="288" t="s">
        <v>74</v>
      </c>
      <c r="K23" s="288" t="s">
        <v>74</v>
      </c>
      <c r="L23" s="288" t="s">
        <v>74</v>
      </c>
      <c r="M23" s="288" t="s">
        <v>74</v>
      </c>
      <c r="N23" s="288" t="s">
        <v>74</v>
      </c>
      <c r="O23" s="288" t="s">
        <v>74</v>
      </c>
      <c r="P23" s="288" t="s">
        <v>74</v>
      </c>
      <c r="Q23" s="288" t="s">
        <v>74</v>
      </c>
      <c r="R23" s="288" t="s">
        <v>74</v>
      </c>
      <c r="S23" s="288" t="s">
        <v>74</v>
      </c>
      <c r="T23" s="288" t="s">
        <v>74</v>
      </c>
      <c r="U23" s="288" t="s">
        <v>74</v>
      </c>
      <c r="V23" s="288" t="s">
        <v>74</v>
      </c>
      <c r="W23" s="288" t="s">
        <v>74</v>
      </c>
      <c r="X23" s="288" t="s">
        <v>74</v>
      </c>
      <c r="Y23" s="288" t="s">
        <v>74</v>
      </c>
      <c r="Z23" s="288">
        <v>11.54</v>
      </c>
      <c r="AA23" s="288">
        <v>26.34</v>
      </c>
      <c r="AB23" s="288">
        <v>99.45</v>
      </c>
      <c r="AC23" s="288" t="s">
        <v>74</v>
      </c>
      <c r="AD23" s="289" t="s">
        <v>74</v>
      </c>
    </row>
    <row r="24" spans="1:30" s="178" customFormat="1" ht="15.75" customHeight="1">
      <c r="A24" s="475"/>
      <c r="B24" s="396" t="s">
        <v>455</v>
      </c>
      <c r="C24" s="322" t="s">
        <v>74</v>
      </c>
      <c r="D24" s="288" t="s">
        <v>74</v>
      </c>
      <c r="E24" s="288" t="s">
        <v>74</v>
      </c>
      <c r="F24" s="288" t="s">
        <v>74</v>
      </c>
      <c r="G24" s="288" t="s">
        <v>74</v>
      </c>
      <c r="H24" s="288" t="s">
        <v>74</v>
      </c>
      <c r="I24" s="288" t="s">
        <v>74</v>
      </c>
      <c r="J24" s="288" t="s">
        <v>74</v>
      </c>
      <c r="K24" s="288" t="s">
        <v>74</v>
      </c>
      <c r="L24" s="288" t="s">
        <v>74</v>
      </c>
      <c r="M24" s="288" t="s">
        <v>74</v>
      </c>
      <c r="N24" s="288" t="s">
        <v>74</v>
      </c>
      <c r="O24" s="288" t="s">
        <v>74</v>
      </c>
      <c r="P24" s="288" t="s">
        <v>74</v>
      </c>
      <c r="Q24" s="288" t="s">
        <v>74</v>
      </c>
      <c r="R24" s="288" t="s">
        <v>74</v>
      </c>
      <c r="S24" s="288" t="s">
        <v>74</v>
      </c>
      <c r="T24" s="288">
        <v>0</v>
      </c>
      <c r="U24" s="288" t="s">
        <v>74</v>
      </c>
      <c r="V24" s="288" t="s">
        <v>74</v>
      </c>
      <c r="W24" s="288" t="s">
        <v>74</v>
      </c>
      <c r="X24" s="288" t="s">
        <v>74</v>
      </c>
      <c r="Y24" s="288" t="s">
        <v>74</v>
      </c>
      <c r="Z24" s="288" t="s">
        <v>74</v>
      </c>
      <c r="AA24" s="288" t="s">
        <v>74</v>
      </c>
      <c r="AB24" s="288" t="s">
        <v>74</v>
      </c>
      <c r="AC24" s="288" t="s">
        <v>74</v>
      </c>
      <c r="AD24" s="289" t="s">
        <v>74</v>
      </c>
    </row>
    <row r="25" spans="1:30" s="178" customFormat="1" ht="15.75" customHeight="1">
      <c r="A25" s="475"/>
      <c r="B25" s="396" t="s">
        <v>456</v>
      </c>
      <c r="C25" s="322" t="s">
        <v>74</v>
      </c>
      <c r="D25" s="288" t="s">
        <v>74</v>
      </c>
      <c r="E25" s="288" t="s">
        <v>74</v>
      </c>
      <c r="F25" s="288" t="s">
        <v>74</v>
      </c>
      <c r="G25" s="288" t="s">
        <v>74</v>
      </c>
      <c r="H25" s="288" t="s">
        <v>74</v>
      </c>
      <c r="I25" s="288" t="s">
        <v>74</v>
      </c>
      <c r="J25" s="288" t="s">
        <v>74</v>
      </c>
      <c r="K25" s="288" t="s">
        <v>74</v>
      </c>
      <c r="L25" s="288" t="s">
        <v>74</v>
      </c>
      <c r="M25" s="288" t="s">
        <v>74</v>
      </c>
      <c r="N25" s="288" t="s">
        <v>74</v>
      </c>
      <c r="O25" s="288" t="s">
        <v>74</v>
      </c>
      <c r="P25" s="288" t="s">
        <v>74</v>
      </c>
      <c r="Q25" s="288" t="s">
        <v>74</v>
      </c>
      <c r="R25" s="288" t="s">
        <v>74</v>
      </c>
      <c r="S25" s="288" t="s">
        <v>74</v>
      </c>
      <c r="T25" s="288">
        <v>7.35</v>
      </c>
      <c r="U25" s="288" t="s">
        <v>74</v>
      </c>
      <c r="V25" s="288" t="s">
        <v>74</v>
      </c>
      <c r="W25" s="288" t="s">
        <v>74</v>
      </c>
      <c r="X25" s="288" t="s">
        <v>74</v>
      </c>
      <c r="Y25" s="288" t="s">
        <v>74</v>
      </c>
      <c r="Z25" s="288" t="s">
        <v>74</v>
      </c>
      <c r="AA25" s="288" t="s">
        <v>74</v>
      </c>
      <c r="AB25" s="288" t="s">
        <v>74</v>
      </c>
      <c r="AC25" s="288" t="s">
        <v>74</v>
      </c>
      <c r="AD25" s="289" t="s">
        <v>74</v>
      </c>
    </row>
    <row r="26" spans="1:30" s="178" customFormat="1" ht="15" customHeight="1">
      <c r="A26" s="475"/>
      <c r="B26" s="397" t="s">
        <v>447</v>
      </c>
      <c r="C26" s="360">
        <v>82.84</v>
      </c>
      <c r="D26" s="290">
        <v>73.29</v>
      </c>
      <c r="E26" s="290" t="s">
        <v>74</v>
      </c>
      <c r="F26" s="290" t="s">
        <v>74</v>
      </c>
      <c r="G26" s="290" t="s">
        <v>74</v>
      </c>
      <c r="H26" s="290" t="s">
        <v>74</v>
      </c>
      <c r="I26" s="290" t="s">
        <v>74</v>
      </c>
      <c r="J26" s="290" t="s">
        <v>74</v>
      </c>
      <c r="K26" s="290" t="s">
        <v>74</v>
      </c>
      <c r="L26" s="290" t="s">
        <v>74</v>
      </c>
      <c r="M26" s="290" t="s">
        <v>74</v>
      </c>
      <c r="N26" s="290" t="s">
        <v>74</v>
      </c>
      <c r="O26" s="290" t="s">
        <v>74</v>
      </c>
      <c r="P26" s="290" t="s">
        <v>74</v>
      </c>
      <c r="Q26" s="290" t="s">
        <v>74</v>
      </c>
      <c r="R26" s="290" t="s">
        <v>74</v>
      </c>
      <c r="S26" s="290" t="s">
        <v>74</v>
      </c>
      <c r="T26" s="290" t="s">
        <v>74</v>
      </c>
      <c r="U26" s="290" t="s">
        <v>74</v>
      </c>
      <c r="V26" s="290" t="s">
        <v>74</v>
      </c>
      <c r="W26" s="290" t="s">
        <v>74</v>
      </c>
      <c r="X26" s="290" t="s">
        <v>74</v>
      </c>
      <c r="Y26" s="290" t="s">
        <v>74</v>
      </c>
      <c r="Z26" s="290" t="s">
        <v>74</v>
      </c>
      <c r="AA26" s="290" t="s">
        <v>74</v>
      </c>
      <c r="AB26" s="290" t="s">
        <v>74</v>
      </c>
      <c r="AC26" s="290" t="s">
        <v>74</v>
      </c>
      <c r="AD26" s="324" t="s">
        <v>74</v>
      </c>
    </row>
    <row r="27" spans="1:30" s="178" customFormat="1" ht="15" customHeight="1">
      <c r="A27" s="475"/>
      <c r="B27" s="397" t="s">
        <v>448</v>
      </c>
      <c r="C27" s="323" t="s">
        <v>74</v>
      </c>
      <c r="D27" s="290" t="s">
        <v>74</v>
      </c>
      <c r="E27" s="290" t="s">
        <v>74</v>
      </c>
      <c r="F27" s="290" t="s">
        <v>74</v>
      </c>
      <c r="G27" s="290" t="s">
        <v>74</v>
      </c>
      <c r="H27" s="290" t="s">
        <v>74</v>
      </c>
      <c r="I27" s="290" t="s">
        <v>74</v>
      </c>
      <c r="J27" s="290" t="s">
        <v>74</v>
      </c>
      <c r="K27" s="290" t="s">
        <v>74</v>
      </c>
      <c r="L27" s="290" t="s">
        <v>74</v>
      </c>
      <c r="M27" s="290" t="s">
        <v>74</v>
      </c>
      <c r="N27" s="290">
        <v>96.64</v>
      </c>
      <c r="O27" s="290">
        <v>69.53</v>
      </c>
      <c r="P27" s="290" t="s">
        <v>74</v>
      </c>
      <c r="Q27" s="290" t="s">
        <v>74</v>
      </c>
      <c r="R27" s="290" t="s">
        <v>74</v>
      </c>
      <c r="S27" s="290" t="s">
        <v>74</v>
      </c>
      <c r="T27" s="290" t="s">
        <v>74</v>
      </c>
      <c r="U27" s="290" t="s">
        <v>74</v>
      </c>
      <c r="V27" s="290" t="s">
        <v>74</v>
      </c>
      <c r="W27" s="290" t="s">
        <v>74</v>
      </c>
      <c r="X27" s="290" t="s">
        <v>74</v>
      </c>
      <c r="Y27" s="290" t="s">
        <v>74</v>
      </c>
      <c r="Z27" s="290" t="s">
        <v>74</v>
      </c>
      <c r="AA27" s="290" t="s">
        <v>74</v>
      </c>
      <c r="AB27" s="290" t="s">
        <v>74</v>
      </c>
      <c r="AC27" s="290" t="s">
        <v>74</v>
      </c>
      <c r="AD27" s="324" t="s">
        <v>74</v>
      </c>
    </row>
    <row r="28" spans="1:30" s="178" customFormat="1" ht="15" customHeight="1">
      <c r="A28" s="475"/>
      <c r="B28" s="397" t="s">
        <v>487</v>
      </c>
      <c r="C28" s="323">
        <v>82.84</v>
      </c>
      <c r="D28" s="290">
        <v>77.85</v>
      </c>
      <c r="E28" s="290" t="s">
        <v>74</v>
      </c>
      <c r="F28" s="290" t="s">
        <v>74</v>
      </c>
      <c r="G28" s="290" t="s">
        <v>74</v>
      </c>
      <c r="H28" s="290" t="s">
        <v>74</v>
      </c>
      <c r="I28" s="290" t="s">
        <v>74</v>
      </c>
      <c r="J28" s="290" t="s">
        <v>74</v>
      </c>
      <c r="K28" s="290" t="s">
        <v>74</v>
      </c>
      <c r="L28" s="290" t="s">
        <v>74</v>
      </c>
      <c r="M28" s="290">
        <v>65.87</v>
      </c>
      <c r="N28" s="290" t="s">
        <v>74</v>
      </c>
      <c r="O28" s="290" t="s">
        <v>74</v>
      </c>
      <c r="P28" s="290" t="s">
        <v>74</v>
      </c>
      <c r="Q28" s="290" t="s">
        <v>74</v>
      </c>
      <c r="R28" s="290" t="s">
        <v>74</v>
      </c>
      <c r="S28" s="290" t="s">
        <v>74</v>
      </c>
      <c r="T28" s="290" t="s">
        <v>74</v>
      </c>
      <c r="U28" s="290" t="s">
        <v>74</v>
      </c>
      <c r="V28" s="290" t="s">
        <v>74</v>
      </c>
      <c r="W28" s="290" t="s">
        <v>74</v>
      </c>
      <c r="X28" s="290" t="s">
        <v>74</v>
      </c>
      <c r="Y28" s="290">
        <v>93.9</v>
      </c>
      <c r="Z28" s="290" t="s">
        <v>74</v>
      </c>
      <c r="AA28" s="290" t="s">
        <v>74</v>
      </c>
      <c r="AB28" s="290" t="s">
        <v>74</v>
      </c>
      <c r="AC28" s="290" t="s">
        <v>74</v>
      </c>
      <c r="AD28" s="324" t="s">
        <v>74</v>
      </c>
    </row>
    <row r="29" spans="1:30" s="178" customFormat="1" ht="15" customHeight="1">
      <c r="A29" s="475"/>
      <c r="B29" s="397" t="s">
        <v>488</v>
      </c>
      <c r="C29" s="323" t="s">
        <v>74</v>
      </c>
      <c r="D29" s="290" t="s">
        <v>74</v>
      </c>
      <c r="E29" s="290" t="s">
        <v>74</v>
      </c>
      <c r="F29" s="290" t="s">
        <v>74</v>
      </c>
      <c r="G29" s="290" t="s">
        <v>74</v>
      </c>
      <c r="H29" s="290" t="s">
        <v>74</v>
      </c>
      <c r="I29" s="290" t="s">
        <v>74</v>
      </c>
      <c r="J29" s="290" t="s">
        <v>74</v>
      </c>
      <c r="K29" s="290" t="s">
        <v>74</v>
      </c>
      <c r="L29" s="290" t="s">
        <v>74</v>
      </c>
      <c r="M29" s="290">
        <v>63.53</v>
      </c>
      <c r="N29" s="290" t="s">
        <v>74</v>
      </c>
      <c r="O29" s="290" t="s">
        <v>74</v>
      </c>
      <c r="P29" s="290" t="s">
        <v>74</v>
      </c>
      <c r="Q29" s="290" t="s">
        <v>74</v>
      </c>
      <c r="R29" s="290" t="s">
        <v>74</v>
      </c>
      <c r="S29" s="290" t="s">
        <v>74</v>
      </c>
      <c r="T29" s="290" t="s">
        <v>74</v>
      </c>
      <c r="U29" s="290" t="s">
        <v>74</v>
      </c>
      <c r="V29" s="290" t="s">
        <v>74</v>
      </c>
      <c r="W29" s="290" t="s">
        <v>74</v>
      </c>
      <c r="X29" s="290" t="s">
        <v>74</v>
      </c>
      <c r="Y29" s="290">
        <v>84.32</v>
      </c>
      <c r="Z29" s="290" t="s">
        <v>74</v>
      </c>
      <c r="AA29" s="290" t="s">
        <v>74</v>
      </c>
      <c r="AB29" s="290" t="s">
        <v>74</v>
      </c>
      <c r="AC29" s="290" t="s">
        <v>74</v>
      </c>
      <c r="AD29" s="324">
        <v>90.43</v>
      </c>
    </row>
    <row r="30" spans="1:30" s="178" customFormat="1" ht="15" customHeight="1">
      <c r="A30" s="475"/>
      <c r="B30" s="397" t="s">
        <v>457</v>
      </c>
      <c r="C30" s="323" t="s">
        <v>74</v>
      </c>
      <c r="D30" s="290" t="s">
        <v>74</v>
      </c>
      <c r="E30" s="290" t="s">
        <v>74</v>
      </c>
      <c r="F30" s="290" t="s">
        <v>74</v>
      </c>
      <c r="G30" s="290" t="s">
        <v>74</v>
      </c>
      <c r="H30" s="290" t="s">
        <v>74</v>
      </c>
      <c r="I30" s="290" t="s">
        <v>74</v>
      </c>
      <c r="J30" s="290" t="s">
        <v>74</v>
      </c>
      <c r="K30" s="290" t="s">
        <v>74</v>
      </c>
      <c r="L30" s="290" t="s">
        <v>74</v>
      </c>
      <c r="M30" s="290" t="s">
        <v>74</v>
      </c>
      <c r="N30" s="290" t="s">
        <v>74</v>
      </c>
      <c r="O30" s="290" t="s">
        <v>74</v>
      </c>
      <c r="P30" s="290" t="s">
        <v>74</v>
      </c>
      <c r="Q30" s="290" t="s">
        <v>74</v>
      </c>
      <c r="R30" s="290" t="s">
        <v>74</v>
      </c>
      <c r="S30" s="290" t="s">
        <v>74</v>
      </c>
      <c r="T30" s="290" t="s">
        <v>74</v>
      </c>
      <c r="U30" s="290" t="s">
        <v>74</v>
      </c>
      <c r="V30" s="290" t="s">
        <v>74</v>
      </c>
      <c r="W30" s="290" t="s">
        <v>74</v>
      </c>
      <c r="X30" s="290" t="s">
        <v>74</v>
      </c>
      <c r="Y30" s="290" t="s">
        <v>74</v>
      </c>
      <c r="Z30" s="290">
        <v>98.08</v>
      </c>
      <c r="AA30" s="290">
        <v>97.71</v>
      </c>
      <c r="AB30" s="290">
        <v>97.8</v>
      </c>
      <c r="AC30" s="290" t="s">
        <v>74</v>
      </c>
      <c r="AD30" s="324" t="s">
        <v>74</v>
      </c>
    </row>
    <row r="31" spans="1:30" s="178" customFormat="1" ht="15" customHeight="1" thickBot="1">
      <c r="A31" s="476"/>
      <c r="B31" s="405" t="s">
        <v>537</v>
      </c>
      <c r="C31" s="325" t="s">
        <v>74</v>
      </c>
      <c r="D31" s="292" t="s">
        <v>74</v>
      </c>
      <c r="E31" s="292" t="s">
        <v>74</v>
      </c>
      <c r="F31" s="292" t="s">
        <v>74</v>
      </c>
      <c r="G31" s="292" t="s">
        <v>74</v>
      </c>
      <c r="H31" s="292" t="s">
        <v>74</v>
      </c>
      <c r="I31" s="292" t="s">
        <v>74</v>
      </c>
      <c r="J31" s="292" t="s">
        <v>74</v>
      </c>
      <c r="K31" s="292" t="s">
        <v>74</v>
      </c>
      <c r="L31" s="292" t="s">
        <v>74</v>
      </c>
      <c r="M31" s="292" t="s">
        <v>74</v>
      </c>
      <c r="N31" s="292" t="s">
        <v>74</v>
      </c>
      <c r="O31" s="292" t="s">
        <v>74</v>
      </c>
      <c r="P31" s="292" t="s">
        <v>74</v>
      </c>
      <c r="Q31" s="292" t="s">
        <v>74</v>
      </c>
      <c r="R31" s="292" t="s">
        <v>74</v>
      </c>
      <c r="S31" s="292" t="s">
        <v>74</v>
      </c>
      <c r="T31" s="292" t="s">
        <v>74</v>
      </c>
      <c r="U31" s="292" t="s">
        <v>74</v>
      </c>
      <c r="V31" s="292" t="s">
        <v>74</v>
      </c>
      <c r="W31" s="292" t="s">
        <v>74</v>
      </c>
      <c r="X31" s="292" t="s">
        <v>74</v>
      </c>
      <c r="Y31" s="292" t="s">
        <v>74</v>
      </c>
      <c r="Z31" s="292" t="s">
        <v>74</v>
      </c>
      <c r="AA31" s="292" t="s">
        <v>74</v>
      </c>
      <c r="AB31" s="292" t="s">
        <v>74</v>
      </c>
      <c r="AC31" s="292" t="s">
        <v>74</v>
      </c>
      <c r="AD31" s="293">
        <v>94.43</v>
      </c>
    </row>
    <row r="32" s="178" customFormat="1" ht="15" customHeight="1">
      <c r="A32" s="265"/>
    </row>
    <row r="33" spans="2:31" s="178" customFormat="1" ht="16.5" customHeight="1">
      <c r="B33" s="207" t="s">
        <v>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</row>
    <row r="34" spans="2:32" s="178" customFormat="1" ht="16.5" customHeight="1">
      <c r="B34" s="207" t="s">
        <v>538</v>
      </c>
      <c r="F34" s="17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77"/>
      <c r="S34" s="173"/>
      <c r="T34" s="173"/>
      <c r="U34" s="173"/>
      <c r="V34" s="166"/>
      <c r="W34" s="166"/>
      <c r="X34" s="166"/>
      <c r="Y34" s="166"/>
      <c r="Z34" s="166"/>
      <c r="AA34" s="166"/>
      <c r="AB34" s="177"/>
      <c r="AC34" s="166"/>
      <c r="AD34" s="166"/>
      <c r="AE34" s="166"/>
      <c r="AF34" s="194"/>
    </row>
    <row r="35" spans="2:32" s="199" customFormat="1" ht="16.5" customHeight="1">
      <c r="B35" s="207" t="s">
        <v>541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74"/>
      <c r="S35" s="166"/>
      <c r="T35" s="166"/>
      <c r="U35" s="166"/>
      <c r="V35" s="174"/>
      <c r="W35" s="174"/>
      <c r="X35" s="174"/>
      <c r="Y35" s="174"/>
      <c r="Z35" s="174"/>
      <c r="AA35" s="174"/>
      <c r="AB35" s="166"/>
      <c r="AC35" s="174"/>
      <c r="AD35" s="174"/>
      <c r="AE35" s="174"/>
      <c r="AF35" s="166"/>
    </row>
    <row r="36" spans="2:32" s="199" customFormat="1" ht="16.5" customHeight="1">
      <c r="B36" s="209" t="s">
        <v>547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74"/>
      <c r="S36" s="166"/>
      <c r="T36" s="166"/>
      <c r="U36" s="166"/>
      <c r="V36" s="174"/>
      <c r="W36" s="174"/>
      <c r="X36" s="174"/>
      <c r="Y36" s="174"/>
      <c r="Z36" s="174"/>
      <c r="AA36" s="174"/>
      <c r="AB36" s="166"/>
      <c r="AC36" s="174"/>
      <c r="AD36" s="174"/>
      <c r="AE36" s="174"/>
      <c r="AF36" s="166"/>
    </row>
    <row r="37" spans="2:32" s="199" customFormat="1" ht="16.5" customHeight="1">
      <c r="B37" s="209" t="s">
        <v>548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4"/>
      <c r="S37" s="166"/>
      <c r="T37" s="166"/>
      <c r="U37" s="166"/>
      <c r="V37" s="174"/>
      <c r="W37" s="174"/>
      <c r="X37" s="174"/>
      <c r="Y37" s="174"/>
      <c r="Z37" s="174"/>
      <c r="AA37" s="174"/>
      <c r="AB37" s="166"/>
      <c r="AC37" s="174"/>
      <c r="AD37" s="174"/>
      <c r="AE37" s="174"/>
      <c r="AF37" s="166"/>
    </row>
    <row r="38" spans="2:32" s="199" customFormat="1" ht="16.5" customHeight="1">
      <c r="B38" s="214" t="s">
        <v>549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</row>
    <row r="39" spans="1:32" ht="19.5" customHeight="1">
      <c r="A39" s="166"/>
      <c r="B39" s="215" t="s">
        <v>414</v>
      </c>
      <c r="F39" s="166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</row>
    <row r="40" spans="1:32" ht="19.5" customHeight="1">
      <c r="A40" s="166"/>
      <c r="F40" s="16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</row>
    <row r="41" spans="1:32" ht="19.5" customHeight="1">
      <c r="A41" s="166"/>
      <c r="F41" s="16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</row>
    <row r="42" spans="1:32" ht="19.5" customHeight="1">
      <c r="A42" s="166"/>
      <c r="F42" s="166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</row>
    <row r="43" spans="1:32" ht="19.5" customHeight="1">
      <c r="A43" s="166"/>
      <c r="F43" s="166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</row>
    <row r="44" spans="1:32" ht="19.5" customHeight="1">
      <c r="A44" s="166"/>
      <c r="F44" s="166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</row>
    <row r="45" spans="1:32" ht="19.5" customHeight="1">
      <c r="A45" s="166"/>
      <c r="F45" s="166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</row>
    <row r="46" spans="1:32" ht="19.5" customHeight="1">
      <c r="A46" s="166"/>
      <c r="F46" s="166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</row>
    <row r="47" spans="1:32" ht="19.5" customHeight="1">
      <c r="A47" s="166"/>
      <c r="F47" s="166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</row>
    <row r="48" spans="1:32" ht="19.5" customHeight="1">
      <c r="A48" s="166"/>
      <c r="F48" s="166"/>
      <c r="T48" s="166"/>
      <c r="U48" s="166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</row>
    <row r="49" spans="1:32" ht="19.5" customHeight="1">
      <c r="A49" s="166"/>
      <c r="F49" s="166"/>
      <c r="T49" s="166"/>
      <c r="U49" s="166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</row>
    <row r="50" spans="1:32" ht="19.5" customHeight="1">
      <c r="A50" s="166"/>
      <c r="F50" s="166"/>
      <c r="T50" s="166"/>
      <c r="U50" s="166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</row>
    <row r="51" spans="1:32" ht="19.5" customHeight="1">
      <c r="A51" s="166"/>
      <c r="F51" s="166"/>
      <c r="T51" s="166"/>
      <c r="U51" s="166"/>
      <c r="V51" s="166"/>
      <c r="W51" s="166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1:32" ht="19.5" customHeight="1">
      <c r="A52" s="166"/>
      <c r="F52" s="166"/>
      <c r="T52" s="166"/>
      <c r="U52" s="166"/>
      <c r="V52" s="166"/>
      <c r="W52" s="166"/>
      <c r="X52" s="174"/>
      <c r="Y52" s="174"/>
      <c r="Z52" s="174"/>
      <c r="AA52" s="174"/>
      <c r="AB52" s="174"/>
      <c r="AC52" s="174"/>
      <c r="AD52" s="174"/>
      <c r="AE52" s="174"/>
      <c r="AF52" s="174"/>
    </row>
    <row r="53" spans="1:32" ht="19.5" customHeight="1">
      <c r="A53" s="166"/>
      <c r="AB53" s="174"/>
      <c r="AF53" s="174"/>
    </row>
    <row r="54" spans="1:28" ht="19.5" customHeight="1">
      <c r="A54" s="166"/>
      <c r="AB54" s="174"/>
    </row>
    <row r="55" spans="1:28" ht="19.5" customHeight="1">
      <c r="A55" s="166"/>
      <c r="AB55" s="174"/>
    </row>
    <row r="56" ht="14.25">
      <c r="A56" s="166"/>
    </row>
    <row r="57" ht="14.25">
      <c r="A57" s="166"/>
    </row>
  </sheetData>
  <mergeCells count="34">
    <mergeCell ref="S5:S6"/>
    <mergeCell ref="A1:AE1"/>
    <mergeCell ref="A3:AE3"/>
    <mergeCell ref="C5:C6"/>
    <mergeCell ref="D5:D6"/>
    <mergeCell ref="N5:N6"/>
    <mergeCell ref="K5:K6"/>
    <mergeCell ref="H5:H6"/>
    <mergeCell ref="E5:E6"/>
    <mergeCell ref="V5:V6"/>
    <mergeCell ref="AC5:AC6"/>
    <mergeCell ref="AB5:AB6"/>
    <mergeCell ref="Y5:Y6"/>
    <mergeCell ref="A7:B7"/>
    <mergeCell ref="U5:U6"/>
    <mergeCell ref="AA5:AA6"/>
    <mergeCell ref="W5:W6"/>
    <mergeCell ref="P5:P6"/>
    <mergeCell ref="G5:G6"/>
    <mergeCell ref="R5:R6"/>
    <mergeCell ref="A6:B6"/>
    <mergeCell ref="F5:F6"/>
    <mergeCell ref="A5:B5"/>
    <mergeCell ref="I5:I6"/>
    <mergeCell ref="Q5:Q6"/>
    <mergeCell ref="J5:J6"/>
    <mergeCell ref="A8:A31"/>
    <mergeCell ref="AD5:AD6"/>
    <mergeCell ref="X5:X6"/>
    <mergeCell ref="M5:M6"/>
    <mergeCell ref="L5:L6"/>
    <mergeCell ref="Z5:Z6"/>
    <mergeCell ref="T5:T6"/>
    <mergeCell ref="O5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9"/>
  <sheetViews>
    <sheetView showGridLines="0" zoomScale="65" zoomScaleNormal="65" workbookViewId="0" topLeftCell="A5">
      <selection activeCell="F19" sqref="F19"/>
    </sheetView>
  </sheetViews>
  <sheetFormatPr defaultColWidth="9.00390625" defaultRowHeight="16.5"/>
  <cols>
    <col min="1" max="1" width="2.875" style="172" customWidth="1"/>
    <col min="2" max="2" width="12.25390625" style="166" customWidth="1"/>
    <col min="3" max="7" width="6.375" style="166" customWidth="1"/>
    <col min="8" max="9" width="6.375" style="173" customWidth="1"/>
    <col min="10" max="15" width="6.375" style="166" customWidth="1"/>
    <col min="16" max="21" width="5.375" style="166" customWidth="1"/>
    <col min="22" max="23" width="5.00390625" style="166" bestFit="1" customWidth="1"/>
    <col min="24" max="24" width="5.50390625" style="166" customWidth="1"/>
    <col min="25" max="25" width="4.50390625" style="174" bestFit="1" customWidth="1"/>
    <col min="26" max="26" width="6.50390625" style="166" bestFit="1" customWidth="1"/>
    <col min="27" max="32" width="5.00390625" style="173" bestFit="1" customWidth="1"/>
    <col min="33" max="37" width="5.00390625" style="166" bestFit="1" customWidth="1"/>
    <col min="38" max="38" width="5.50390625" style="166" customWidth="1"/>
    <col min="39" max="40" width="4.125" style="166" bestFit="1" customWidth="1"/>
    <col min="41" max="42" width="5.00390625" style="166" bestFit="1" customWidth="1"/>
    <col min="43" max="44" width="4.50390625" style="166" bestFit="1" customWidth="1"/>
    <col min="45" max="46" width="5.00390625" style="166" bestFit="1" customWidth="1"/>
    <col min="47" max="48" width="5.00390625" style="174" bestFit="1" customWidth="1"/>
    <col min="49" max="49" width="4.125" style="174" bestFit="1" customWidth="1"/>
    <col min="50" max="53" width="5.00390625" style="174" bestFit="1" customWidth="1"/>
    <col min="54" max="54" width="4.50390625" style="174" bestFit="1" customWidth="1"/>
    <col min="55" max="58" width="5.00390625" style="174" bestFit="1" customWidth="1"/>
    <col min="59" max="59" width="5.00390625" style="200" bestFit="1" customWidth="1"/>
    <col min="60" max="60" width="4.50390625" style="200" bestFit="1" customWidth="1"/>
    <col min="61" max="61" width="5.00390625" style="200" bestFit="1" customWidth="1"/>
    <col min="62" max="63" width="4.125" style="200" bestFit="1" customWidth="1"/>
    <col min="64" max="16384" width="9.00390625" style="200" customWidth="1"/>
  </cols>
  <sheetData>
    <row r="1" spans="1:62" s="171" customFormat="1" ht="18.75">
      <c r="A1" s="490" t="s">
        <v>27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</row>
    <row r="2" spans="1:46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</row>
    <row r="3" spans="1:62" s="171" customFormat="1" ht="18.75">
      <c r="A3" s="490" t="s">
        <v>484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</row>
    <row r="4" spans="1:58" s="198" customFormat="1" ht="15" thickBot="1">
      <c r="A4" s="18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95"/>
      <c r="Z4" s="166"/>
      <c r="AA4" s="173"/>
      <c r="AB4" s="173"/>
      <c r="AC4" s="173"/>
      <c r="AD4" s="173"/>
      <c r="AE4" s="173"/>
      <c r="AF4" s="173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</row>
    <row r="5" spans="1:14" s="199" customFormat="1" ht="19.5" customHeight="1">
      <c r="A5" s="509" t="s">
        <v>43</v>
      </c>
      <c r="B5" s="510"/>
      <c r="C5" s="497" t="s">
        <v>383</v>
      </c>
      <c r="D5" s="493" t="s">
        <v>500</v>
      </c>
      <c r="E5" s="499" t="s">
        <v>465</v>
      </c>
      <c r="F5" s="493" t="s">
        <v>48</v>
      </c>
      <c r="G5" s="493" t="s">
        <v>5</v>
      </c>
      <c r="H5" s="493" t="s">
        <v>467</v>
      </c>
      <c r="I5" s="493" t="s">
        <v>6</v>
      </c>
      <c r="J5" s="493" t="s">
        <v>468</v>
      </c>
      <c r="K5" s="505" t="s">
        <v>469</v>
      </c>
      <c r="L5" s="493" t="s">
        <v>382</v>
      </c>
      <c r="M5" s="493" t="s">
        <v>66</v>
      </c>
      <c r="N5" s="495" t="s">
        <v>471</v>
      </c>
    </row>
    <row r="6" spans="1:14" s="199" customFormat="1" ht="153.75" customHeight="1" thickBot="1">
      <c r="A6" s="511" t="s">
        <v>67</v>
      </c>
      <c r="B6" s="512"/>
      <c r="C6" s="498"/>
      <c r="D6" s="494"/>
      <c r="E6" s="500"/>
      <c r="F6" s="494"/>
      <c r="G6" s="494"/>
      <c r="H6" s="506"/>
      <c r="I6" s="506"/>
      <c r="J6" s="506"/>
      <c r="K6" s="506"/>
      <c r="L6" s="494"/>
      <c r="M6" s="494"/>
      <c r="N6" s="496"/>
    </row>
    <row r="7" spans="1:14" s="178" customFormat="1" ht="19.5" customHeight="1" thickBot="1">
      <c r="A7" s="507" t="s">
        <v>7</v>
      </c>
      <c r="B7" s="508"/>
      <c r="C7" s="367">
        <v>269</v>
      </c>
      <c r="D7" s="371">
        <v>51</v>
      </c>
      <c r="E7" s="398">
        <v>179</v>
      </c>
      <c r="F7" s="270">
        <v>715</v>
      </c>
      <c r="G7" s="371">
        <v>207</v>
      </c>
      <c r="H7" s="270">
        <v>273</v>
      </c>
      <c r="I7" s="369">
        <v>155</v>
      </c>
      <c r="J7" s="369">
        <v>66</v>
      </c>
      <c r="K7" s="270">
        <v>95</v>
      </c>
      <c r="L7" s="369">
        <v>449</v>
      </c>
      <c r="M7" s="369">
        <v>114</v>
      </c>
      <c r="N7" s="372">
        <v>53</v>
      </c>
    </row>
    <row r="8" spans="1:14" s="178" customFormat="1" ht="19.5" customHeight="1">
      <c r="A8" s="501" t="s">
        <v>551</v>
      </c>
      <c r="B8" s="249" t="s">
        <v>8</v>
      </c>
      <c r="C8" s="275">
        <v>50</v>
      </c>
      <c r="D8" s="320">
        <v>0</v>
      </c>
      <c r="E8" s="317">
        <v>77</v>
      </c>
      <c r="F8" s="273">
        <v>98</v>
      </c>
      <c r="G8" s="368">
        <v>87</v>
      </c>
      <c r="H8" s="273">
        <v>97</v>
      </c>
      <c r="I8" s="273">
        <v>55</v>
      </c>
      <c r="J8" s="273">
        <v>98</v>
      </c>
      <c r="K8" s="273">
        <v>89</v>
      </c>
      <c r="L8" s="273">
        <v>96</v>
      </c>
      <c r="M8" s="273">
        <v>63</v>
      </c>
      <c r="N8" s="274" t="s">
        <v>74</v>
      </c>
    </row>
    <row r="9" spans="1:14" s="178" customFormat="1" ht="19.5" customHeight="1">
      <c r="A9" s="502"/>
      <c r="B9" s="250" t="s">
        <v>9</v>
      </c>
      <c r="C9" s="272" t="s">
        <v>74</v>
      </c>
      <c r="D9" s="277" t="s">
        <v>74</v>
      </c>
      <c r="E9" s="318">
        <v>0</v>
      </c>
      <c r="F9" s="267">
        <v>19</v>
      </c>
      <c r="G9" s="267">
        <v>0</v>
      </c>
      <c r="H9" s="267">
        <v>0</v>
      </c>
      <c r="I9" s="267">
        <v>0</v>
      </c>
      <c r="J9" s="267">
        <v>0</v>
      </c>
      <c r="K9" s="352">
        <v>26</v>
      </c>
      <c r="L9" s="267" t="s">
        <v>74</v>
      </c>
      <c r="M9" s="267">
        <v>1</v>
      </c>
      <c r="N9" s="276" t="s">
        <v>74</v>
      </c>
    </row>
    <row r="10" spans="1:14" s="178" customFormat="1" ht="19.5" customHeight="1">
      <c r="A10" s="502"/>
      <c r="B10" s="244" t="s">
        <v>10</v>
      </c>
      <c r="C10" s="272" t="s">
        <v>74</v>
      </c>
      <c r="D10" s="277" t="s">
        <v>74</v>
      </c>
      <c r="E10" s="318">
        <v>1</v>
      </c>
      <c r="F10" s="267">
        <v>68</v>
      </c>
      <c r="G10" s="267">
        <v>0</v>
      </c>
      <c r="H10" s="267">
        <v>86</v>
      </c>
      <c r="I10" s="267">
        <v>0</v>
      </c>
      <c r="J10" s="267">
        <v>0</v>
      </c>
      <c r="K10" s="267">
        <v>61</v>
      </c>
      <c r="L10" s="267" t="s">
        <v>74</v>
      </c>
      <c r="M10" s="267">
        <v>0</v>
      </c>
      <c r="N10" s="276" t="s">
        <v>74</v>
      </c>
    </row>
    <row r="11" spans="1:14" s="178" customFormat="1" ht="19.5" customHeight="1">
      <c r="A11" s="502"/>
      <c r="B11" s="250" t="s">
        <v>11</v>
      </c>
      <c r="C11" s="272">
        <v>48</v>
      </c>
      <c r="D11" s="277">
        <v>0</v>
      </c>
      <c r="E11" s="318">
        <v>43</v>
      </c>
      <c r="F11" s="267">
        <v>78</v>
      </c>
      <c r="G11" s="267">
        <v>1</v>
      </c>
      <c r="H11" s="267">
        <v>94</v>
      </c>
      <c r="I11" s="267">
        <v>1</v>
      </c>
      <c r="J11" s="267">
        <v>83</v>
      </c>
      <c r="K11" s="267">
        <v>98</v>
      </c>
      <c r="L11" s="267">
        <v>88</v>
      </c>
      <c r="M11" s="267">
        <v>94</v>
      </c>
      <c r="N11" s="276">
        <v>59</v>
      </c>
    </row>
    <row r="12" spans="1:14" s="178" customFormat="1" ht="19.5" customHeight="1">
      <c r="A12" s="502"/>
      <c r="B12" s="250" t="s">
        <v>12</v>
      </c>
      <c r="C12" s="272" t="s">
        <v>74</v>
      </c>
      <c r="D12" s="277" t="s">
        <v>74</v>
      </c>
      <c r="E12" s="318">
        <v>33</v>
      </c>
      <c r="F12" s="267">
        <v>73</v>
      </c>
      <c r="G12" s="267">
        <v>0</v>
      </c>
      <c r="H12" s="267">
        <v>87</v>
      </c>
      <c r="I12" s="267">
        <v>0</v>
      </c>
      <c r="J12" s="267">
        <v>0</v>
      </c>
      <c r="K12" s="267">
        <v>84</v>
      </c>
      <c r="L12" s="267" t="s">
        <v>74</v>
      </c>
      <c r="M12" s="267">
        <v>0</v>
      </c>
      <c r="N12" s="276" t="s">
        <v>74</v>
      </c>
    </row>
    <row r="13" spans="1:14" s="178" customFormat="1" ht="19.5" customHeight="1">
      <c r="A13" s="502"/>
      <c r="B13" s="250" t="s">
        <v>13</v>
      </c>
      <c r="C13" s="272">
        <v>49</v>
      </c>
      <c r="D13" s="277">
        <v>0</v>
      </c>
      <c r="E13" s="318">
        <v>81</v>
      </c>
      <c r="F13" s="267">
        <v>64</v>
      </c>
      <c r="G13" s="352">
        <v>20</v>
      </c>
      <c r="H13" s="267">
        <v>84</v>
      </c>
      <c r="I13" s="267">
        <v>25</v>
      </c>
      <c r="J13" s="267">
        <v>77</v>
      </c>
      <c r="K13" s="352">
        <v>84</v>
      </c>
      <c r="L13" s="267">
        <v>80</v>
      </c>
      <c r="M13" s="370">
        <v>66</v>
      </c>
      <c r="N13" s="276">
        <v>84</v>
      </c>
    </row>
    <row r="14" spans="1:14" s="178" customFormat="1" ht="19.5" customHeight="1">
      <c r="A14" s="502"/>
      <c r="B14" s="250" t="s">
        <v>14</v>
      </c>
      <c r="C14" s="272">
        <v>42</v>
      </c>
      <c r="D14" s="277">
        <v>0</v>
      </c>
      <c r="E14" s="318">
        <v>60</v>
      </c>
      <c r="F14" s="267">
        <v>63</v>
      </c>
      <c r="G14" s="267">
        <v>24</v>
      </c>
      <c r="H14" s="267">
        <v>89</v>
      </c>
      <c r="I14" s="267">
        <v>17</v>
      </c>
      <c r="J14" s="352">
        <v>47</v>
      </c>
      <c r="K14" s="267">
        <v>69</v>
      </c>
      <c r="L14" s="267">
        <v>77</v>
      </c>
      <c r="M14" s="267">
        <v>46</v>
      </c>
      <c r="N14" s="276" t="s">
        <v>74</v>
      </c>
    </row>
    <row r="15" spans="1:14" s="178" customFormat="1" ht="19.5" customHeight="1">
      <c r="A15" s="502"/>
      <c r="B15" s="250" t="s">
        <v>15</v>
      </c>
      <c r="C15" s="272">
        <v>93</v>
      </c>
      <c r="D15" s="277">
        <v>0</v>
      </c>
      <c r="E15" s="318">
        <v>100</v>
      </c>
      <c r="F15" s="267">
        <v>100</v>
      </c>
      <c r="G15" s="267">
        <v>100</v>
      </c>
      <c r="H15" s="267">
        <v>100</v>
      </c>
      <c r="I15" s="267">
        <v>100</v>
      </c>
      <c r="J15" s="267">
        <v>100</v>
      </c>
      <c r="K15" s="267">
        <v>100</v>
      </c>
      <c r="L15" s="267">
        <v>88</v>
      </c>
      <c r="M15" s="267">
        <v>100</v>
      </c>
      <c r="N15" s="276" t="s">
        <v>74</v>
      </c>
    </row>
    <row r="16" spans="1:14" s="178" customFormat="1" ht="19.5" customHeight="1">
      <c r="A16" s="502"/>
      <c r="B16" s="250" t="s">
        <v>16</v>
      </c>
      <c r="C16" s="272">
        <v>22</v>
      </c>
      <c r="D16" s="277">
        <v>0</v>
      </c>
      <c r="E16" s="318">
        <v>38</v>
      </c>
      <c r="F16" s="267">
        <v>26</v>
      </c>
      <c r="G16" s="267">
        <v>0</v>
      </c>
      <c r="H16" s="267">
        <v>53</v>
      </c>
      <c r="I16" s="267">
        <v>0</v>
      </c>
      <c r="J16" s="267">
        <v>64</v>
      </c>
      <c r="K16" s="352">
        <v>60</v>
      </c>
      <c r="L16" s="267">
        <v>83</v>
      </c>
      <c r="M16" s="267">
        <v>40</v>
      </c>
      <c r="N16" s="276" t="s">
        <v>74</v>
      </c>
    </row>
    <row r="17" spans="1:14" s="178" customFormat="1" ht="19.5" customHeight="1" thickBot="1">
      <c r="A17" s="502"/>
      <c r="B17" s="251" t="s">
        <v>82</v>
      </c>
      <c r="C17" s="281" t="s">
        <v>74</v>
      </c>
      <c r="D17" s="303" t="s">
        <v>74</v>
      </c>
      <c r="E17" s="319">
        <v>54</v>
      </c>
      <c r="F17" s="282">
        <v>38</v>
      </c>
      <c r="G17" s="282">
        <v>17</v>
      </c>
      <c r="H17" s="282">
        <v>73</v>
      </c>
      <c r="I17" s="282">
        <v>15</v>
      </c>
      <c r="J17" s="354">
        <v>33</v>
      </c>
      <c r="K17" s="282">
        <v>34</v>
      </c>
      <c r="L17" s="282" t="s">
        <v>74</v>
      </c>
      <c r="M17" s="282">
        <v>48</v>
      </c>
      <c r="N17" s="283">
        <v>87</v>
      </c>
    </row>
    <row r="18" spans="1:14" s="178" customFormat="1" ht="19.5" customHeight="1">
      <c r="A18" s="502"/>
      <c r="B18" s="243" t="s">
        <v>451</v>
      </c>
      <c r="C18" s="272">
        <v>1</v>
      </c>
      <c r="D18" s="277">
        <v>0</v>
      </c>
      <c r="E18" s="317">
        <v>43</v>
      </c>
      <c r="F18" s="267">
        <v>82</v>
      </c>
      <c r="G18" s="267">
        <v>0</v>
      </c>
      <c r="H18" s="267">
        <v>94</v>
      </c>
      <c r="I18" s="267">
        <v>1</v>
      </c>
      <c r="J18" s="267">
        <v>94</v>
      </c>
      <c r="K18" s="267">
        <v>100</v>
      </c>
      <c r="L18" s="267">
        <v>72</v>
      </c>
      <c r="M18" s="267">
        <v>56</v>
      </c>
      <c r="N18" s="276" t="s">
        <v>74</v>
      </c>
    </row>
    <row r="19" spans="1:14" s="178" customFormat="1" ht="19.5" customHeight="1">
      <c r="A19" s="502"/>
      <c r="B19" s="244" t="s">
        <v>452</v>
      </c>
      <c r="C19" s="272">
        <v>49</v>
      </c>
      <c r="D19" s="277">
        <v>0</v>
      </c>
      <c r="E19" s="318" t="s">
        <v>74</v>
      </c>
      <c r="F19" s="267">
        <v>91</v>
      </c>
      <c r="G19" s="267" t="s">
        <v>74</v>
      </c>
      <c r="H19" s="370">
        <v>74</v>
      </c>
      <c r="I19" s="267" t="s">
        <v>74</v>
      </c>
      <c r="J19" s="267" t="s">
        <v>74</v>
      </c>
      <c r="K19" s="267" t="s">
        <v>74</v>
      </c>
      <c r="L19" s="267">
        <v>88</v>
      </c>
      <c r="M19" s="267" t="s">
        <v>74</v>
      </c>
      <c r="N19" s="276" t="s">
        <v>74</v>
      </c>
    </row>
    <row r="20" spans="1:14" s="178" customFormat="1" ht="19.5" customHeight="1">
      <c r="A20" s="502"/>
      <c r="B20" s="244" t="s">
        <v>454</v>
      </c>
      <c r="C20" s="272" t="s">
        <v>74</v>
      </c>
      <c r="D20" s="277" t="s">
        <v>74</v>
      </c>
      <c r="E20" s="318">
        <v>41</v>
      </c>
      <c r="F20" s="267">
        <v>77</v>
      </c>
      <c r="G20" s="267">
        <v>0</v>
      </c>
      <c r="H20" s="267">
        <v>93</v>
      </c>
      <c r="I20" s="267">
        <v>0</v>
      </c>
      <c r="J20" s="267">
        <v>91</v>
      </c>
      <c r="K20" s="267">
        <v>85</v>
      </c>
      <c r="L20" s="267" t="s">
        <v>74</v>
      </c>
      <c r="M20" s="267">
        <v>43</v>
      </c>
      <c r="N20" s="276" t="s">
        <v>74</v>
      </c>
    </row>
    <row r="21" spans="1:14" s="178" customFormat="1" ht="19.5" customHeight="1">
      <c r="A21" s="502"/>
      <c r="B21" s="244" t="s">
        <v>457</v>
      </c>
      <c r="C21" s="272" t="s">
        <v>74</v>
      </c>
      <c r="D21" s="277" t="s">
        <v>74</v>
      </c>
      <c r="E21" s="318" t="s">
        <v>74</v>
      </c>
      <c r="F21" s="267">
        <v>6</v>
      </c>
      <c r="G21" s="267">
        <v>82</v>
      </c>
      <c r="H21" s="370">
        <v>15</v>
      </c>
      <c r="I21" s="267">
        <v>88</v>
      </c>
      <c r="J21" s="267" t="s">
        <v>74</v>
      </c>
      <c r="K21" s="267" t="s">
        <v>74</v>
      </c>
      <c r="L21" s="267" t="s">
        <v>74</v>
      </c>
      <c r="M21" s="267" t="s">
        <v>74</v>
      </c>
      <c r="N21" s="276" t="s">
        <v>74</v>
      </c>
    </row>
    <row r="22" spans="1:14" s="178" customFormat="1" ht="19.5" customHeight="1">
      <c r="A22" s="503"/>
      <c r="B22" s="399" t="s">
        <v>447</v>
      </c>
      <c r="C22" s="278">
        <v>78</v>
      </c>
      <c r="D22" s="302">
        <v>31</v>
      </c>
      <c r="E22" s="344" t="s">
        <v>74</v>
      </c>
      <c r="F22" s="279" t="s">
        <v>74</v>
      </c>
      <c r="G22" s="279" t="s">
        <v>74</v>
      </c>
      <c r="H22" s="279" t="s">
        <v>74</v>
      </c>
      <c r="I22" s="279" t="s">
        <v>74</v>
      </c>
      <c r="J22" s="279" t="s">
        <v>74</v>
      </c>
      <c r="K22" s="279" t="s">
        <v>74</v>
      </c>
      <c r="L22" s="279" t="s">
        <v>74</v>
      </c>
      <c r="M22" s="279" t="s">
        <v>74</v>
      </c>
      <c r="N22" s="280" t="s">
        <v>74</v>
      </c>
    </row>
    <row r="23" spans="1:14" s="178" customFormat="1" ht="19.5" customHeight="1">
      <c r="A23" s="503"/>
      <c r="B23" s="399" t="s">
        <v>501</v>
      </c>
      <c r="C23" s="278">
        <v>87</v>
      </c>
      <c r="D23" s="302">
        <v>0</v>
      </c>
      <c r="E23" s="344" t="s">
        <v>74</v>
      </c>
      <c r="F23" s="279" t="s">
        <v>74</v>
      </c>
      <c r="G23" s="279" t="s">
        <v>74</v>
      </c>
      <c r="H23" s="279" t="s">
        <v>74</v>
      </c>
      <c r="I23" s="279" t="s">
        <v>74</v>
      </c>
      <c r="J23" s="279" t="s">
        <v>74</v>
      </c>
      <c r="K23" s="279" t="s">
        <v>74</v>
      </c>
      <c r="L23" s="279">
        <v>89</v>
      </c>
      <c r="M23" s="279" t="s">
        <v>74</v>
      </c>
      <c r="N23" s="280" t="s">
        <v>74</v>
      </c>
    </row>
    <row r="24" spans="1:14" s="178" customFormat="1" ht="19.5" customHeight="1">
      <c r="A24" s="503"/>
      <c r="B24" s="399" t="s">
        <v>488</v>
      </c>
      <c r="C24" s="278" t="s">
        <v>74</v>
      </c>
      <c r="D24" s="302" t="s">
        <v>74</v>
      </c>
      <c r="E24" s="344" t="s">
        <v>74</v>
      </c>
      <c r="F24" s="279" t="s">
        <v>74</v>
      </c>
      <c r="G24" s="279" t="s">
        <v>74</v>
      </c>
      <c r="H24" s="279" t="s">
        <v>74</v>
      </c>
      <c r="I24" s="279" t="s">
        <v>74</v>
      </c>
      <c r="J24" s="279" t="s">
        <v>74</v>
      </c>
      <c r="K24" s="279" t="s">
        <v>74</v>
      </c>
      <c r="L24" s="279">
        <v>77</v>
      </c>
      <c r="M24" s="279" t="s">
        <v>74</v>
      </c>
      <c r="N24" s="280">
        <v>96</v>
      </c>
    </row>
    <row r="25" spans="1:14" s="178" customFormat="1" ht="19.5" customHeight="1" thickBot="1">
      <c r="A25" s="504"/>
      <c r="B25" s="225" t="s">
        <v>521</v>
      </c>
      <c r="C25" s="281" t="s">
        <v>74</v>
      </c>
      <c r="D25" s="303" t="s">
        <v>74</v>
      </c>
      <c r="E25" s="319" t="s">
        <v>74</v>
      </c>
      <c r="F25" s="282" t="s">
        <v>74</v>
      </c>
      <c r="G25" s="282" t="s">
        <v>74</v>
      </c>
      <c r="H25" s="282" t="s">
        <v>74</v>
      </c>
      <c r="I25" s="282" t="s">
        <v>74</v>
      </c>
      <c r="J25" s="282" t="s">
        <v>74</v>
      </c>
      <c r="K25" s="282" t="s">
        <v>74</v>
      </c>
      <c r="L25" s="282" t="s">
        <v>74</v>
      </c>
      <c r="M25" s="282" t="s">
        <v>74</v>
      </c>
      <c r="N25" s="283">
        <v>98</v>
      </c>
    </row>
    <row r="26" spans="1:57" s="178" customFormat="1" ht="15.75" customHeight="1">
      <c r="A26" s="205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</row>
    <row r="27" spans="1:56" s="178" customFormat="1" ht="16.5" customHeight="1">
      <c r="A27" s="207" t="s">
        <v>17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76"/>
      <c r="AW27" s="176"/>
      <c r="AX27" s="176"/>
      <c r="AY27" s="176"/>
      <c r="AZ27" s="176"/>
      <c r="BA27" s="176"/>
      <c r="BB27" s="176"/>
      <c r="BC27" s="176"/>
      <c r="BD27" s="176"/>
    </row>
    <row r="28" spans="1:56" s="178" customFormat="1" ht="16.5" customHeight="1">
      <c r="A28" s="207" t="s">
        <v>18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76"/>
      <c r="AW28" s="176"/>
      <c r="AX28" s="176"/>
      <c r="AY28" s="176"/>
      <c r="AZ28" s="176"/>
      <c r="BA28" s="176"/>
      <c r="BB28" s="176"/>
      <c r="BC28" s="176"/>
      <c r="BD28" s="176"/>
    </row>
    <row r="29" spans="1:57" s="178" customFormat="1" ht="16.5" customHeight="1">
      <c r="A29" s="207" t="s">
        <v>540</v>
      </c>
      <c r="G29" s="176"/>
      <c r="H29" s="17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7"/>
      <c r="Y29" s="173"/>
      <c r="Z29" s="173"/>
      <c r="AA29" s="173"/>
      <c r="AB29" s="173"/>
      <c r="AC29" s="166"/>
      <c r="AD29" s="166"/>
      <c r="AE29" s="166"/>
      <c r="AF29" s="166"/>
      <c r="AG29" s="166"/>
      <c r="AH29" s="166"/>
      <c r="AI29" s="166"/>
      <c r="AJ29" s="177"/>
      <c r="AK29" s="166"/>
      <c r="AL29" s="166"/>
      <c r="AM29" s="166"/>
      <c r="AN29" s="166"/>
      <c r="AO29" s="177"/>
      <c r="AP29" s="166"/>
      <c r="AQ29" s="177"/>
      <c r="AR29" s="177"/>
      <c r="AS29" s="177"/>
      <c r="AT29" s="176"/>
      <c r="AU29" s="176"/>
      <c r="AV29" s="176"/>
      <c r="AW29" s="176"/>
      <c r="AX29" s="176"/>
      <c r="BB29" s="176"/>
      <c r="BE29" s="176"/>
    </row>
    <row r="30" spans="1:57" s="178" customFormat="1" ht="16.5" customHeight="1">
      <c r="A30" s="207" t="s">
        <v>539</v>
      </c>
      <c r="G30" s="176"/>
      <c r="H30" s="17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77"/>
      <c r="Y30" s="173"/>
      <c r="Z30" s="173"/>
      <c r="AA30" s="173"/>
      <c r="AB30" s="173"/>
      <c r="AC30" s="166"/>
      <c r="AD30" s="166"/>
      <c r="AE30" s="166"/>
      <c r="AF30" s="166"/>
      <c r="AG30" s="166"/>
      <c r="AH30" s="166"/>
      <c r="AI30" s="166"/>
      <c r="AJ30" s="177"/>
      <c r="AK30" s="166"/>
      <c r="AL30" s="166"/>
      <c r="AM30" s="166"/>
      <c r="AN30" s="166"/>
      <c r="AO30" s="177"/>
      <c r="AP30" s="166"/>
      <c r="AQ30" s="177"/>
      <c r="AR30" s="177"/>
      <c r="AS30" s="177"/>
      <c r="AT30" s="176"/>
      <c r="AU30" s="176"/>
      <c r="AV30" s="176"/>
      <c r="AW30" s="176"/>
      <c r="AX30" s="176"/>
      <c r="BB30" s="176"/>
      <c r="BE30" s="176"/>
    </row>
    <row r="31" spans="1:57" s="178" customFormat="1" ht="16.5" customHeight="1">
      <c r="A31" s="208" t="s">
        <v>375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74"/>
      <c r="Y31" s="166"/>
      <c r="Z31" s="166"/>
      <c r="AA31" s="166"/>
      <c r="AB31" s="166"/>
      <c r="AC31" s="174"/>
      <c r="AD31" s="174"/>
      <c r="AE31" s="174"/>
      <c r="AF31" s="174"/>
      <c r="AG31" s="174"/>
      <c r="AH31" s="174"/>
      <c r="AI31" s="174"/>
      <c r="AJ31" s="166"/>
      <c r="AK31" s="174"/>
      <c r="AL31" s="174"/>
      <c r="AM31" s="174"/>
      <c r="AN31" s="174"/>
      <c r="AO31" s="166"/>
      <c r="AP31" s="174"/>
      <c r="AQ31" s="166"/>
      <c r="AR31" s="166"/>
      <c r="AS31" s="166"/>
      <c r="AT31" s="175"/>
      <c r="AY31" s="176"/>
      <c r="AZ31" s="176"/>
      <c r="BA31" s="176"/>
      <c r="BC31" s="176"/>
      <c r="BD31" s="176"/>
      <c r="BE31" s="176"/>
    </row>
    <row r="32" spans="1:57" s="199" customFormat="1" ht="16.5" customHeight="1">
      <c r="A32" s="209" t="s">
        <v>517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6"/>
      <c r="AW32" s="176"/>
      <c r="AX32" s="176"/>
      <c r="AY32" s="175"/>
      <c r="AZ32" s="175"/>
      <c r="BA32" s="175"/>
      <c r="BB32" s="176"/>
      <c r="BC32" s="175"/>
      <c r="BD32" s="175"/>
      <c r="BE32" s="175"/>
    </row>
    <row r="33" spans="1:57" s="199" customFormat="1" ht="16.5" customHeight="1">
      <c r="A33" s="209" t="s">
        <v>19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6"/>
      <c r="AW33" s="176"/>
      <c r="AX33" s="176"/>
      <c r="AY33" s="175"/>
      <c r="AZ33" s="175"/>
      <c r="BA33" s="175"/>
      <c r="BB33" s="176"/>
      <c r="BC33" s="175"/>
      <c r="BD33" s="175"/>
      <c r="BE33" s="175"/>
    </row>
    <row r="34" spans="1:58" ht="16.5" customHeight="1">
      <c r="A34" s="211" t="s">
        <v>20</v>
      </c>
      <c r="H34" s="166"/>
      <c r="I34" s="166"/>
      <c r="X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F34" s="200"/>
    </row>
    <row r="35" spans="1:57" s="204" customFormat="1" ht="16.5" customHeight="1">
      <c r="A35" s="254" t="s">
        <v>435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3"/>
      <c r="AV35" s="203"/>
      <c r="AW35" s="203"/>
      <c r="AX35" s="203"/>
      <c r="AY35" s="202"/>
      <c r="AZ35" s="202"/>
      <c r="BA35" s="202"/>
      <c r="BB35" s="203"/>
      <c r="BC35" s="202"/>
      <c r="BD35" s="202"/>
      <c r="BE35" s="202"/>
    </row>
    <row r="36" spans="1:57" s="204" customFormat="1" ht="16.5" customHeight="1">
      <c r="A36" s="209" t="s">
        <v>547</v>
      </c>
      <c r="B36" s="212"/>
      <c r="C36" s="212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3"/>
      <c r="AV36" s="203"/>
      <c r="AW36" s="203"/>
      <c r="AX36" s="203"/>
      <c r="AY36" s="202"/>
      <c r="AZ36" s="202"/>
      <c r="BA36" s="202"/>
      <c r="BB36" s="203"/>
      <c r="BC36" s="202"/>
      <c r="BD36" s="202"/>
      <c r="BE36" s="202"/>
    </row>
    <row r="37" spans="1:58" s="204" customFormat="1" ht="16.5" customHeight="1">
      <c r="A37" s="209" t="s">
        <v>548</v>
      </c>
      <c r="B37" s="21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</row>
    <row r="38" spans="1:46" ht="19.5" customHeight="1">
      <c r="A38" s="166"/>
      <c r="H38" s="166"/>
      <c r="I38" s="166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</row>
    <row r="39" spans="1:46" ht="135" customHeight="1">
      <c r="A39" s="166"/>
      <c r="H39" s="166"/>
      <c r="I39" s="166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</row>
    <row r="40" spans="1:46" ht="19.5" customHeight="1">
      <c r="A40" s="166"/>
      <c r="H40" s="166"/>
      <c r="I40" s="166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</row>
    <row r="41" spans="1:46" ht="19.5" customHeight="1">
      <c r="A41" s="166"/>
      <c r="H41" s="166"/>
      <c r="I41" s="166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</row>
    <row r="42" spans="1:46" ht="19.5" customHeight="1">
      <c r="A42" s="166"/>
      <c r="H42" s="166"/>
      <c r="I42" s="166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</row>
    <row r="43" spans="1:46" ht="19.5" customHeight="1">
      <c r="A43" s="166"/>
      <c r="H43" s="166"/>
      <c r="I43" s="166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</row>
    <row r="44" spans="1:46" ht="19.5" customHeight="1">
      <c r="A44" s="166"/>
      <c r="H44" s="166"/>
      <c r="I44" s="166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</row>
    <row r="45" spans="1:46" ht="19.5" customHeight="1">
      <c r="A45" s="166"/>
      <c r="H45" s="166"/>
      <c r="I45" s="166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</row>
    <row r="46" spans="1:46" ht="19.5" customHeight="1">
      <c r="A46" s="166"/>
      <c r="H46" s="166"/>
      <c r="I46" s="166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</row>
    <row r="47" spans="1:46" ht="19.5" customHeight="1">
      <c r="A47" s="166"/>
      <c r="H47" s="166"/>
      <c r="I47" s="166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</row>
    <row r="48" spans="1:46" ht="19.5" customHeight="1">
      <c r="A48" s="166"/>
      <c r="H48" s="166"/>
      <c r="I48" s="166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</row>
    <row r="49" spans="1:46" ht="19.5" customHeight="1">
      <c r="A49" s="166"/>
      <c r="H49" s="166"/>
      <c r="I49" s="166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</row>
    <row r="50" spans="1:46" ht="19.5" customHeight="1">
      <c r="A50" s="166"/>
      <c r="H50" s="166"/>
      <c r="I50" s="166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</row>
    <row r="51" spans="1:46" ht="19.5" customHeight="1">
      <c r="A51" s="166"/>
      <c r="H51" s="166"/>
      <c r="I51" s="166"/>
      <c r="AA51" s="166"/>
      <c r="AB51" s="166"/>
      <c r="AC51" s="166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</row>
    <row r="52" spans="1:46" ht="19.5" customHeight="1">
      <c r="A52" s="166"/>
      <c r="H52" s="166"/>
      <c r="I52" s="166"/>
      <c r="AA52" s="166"/>
      <c r="AB52" s="166"/>
      <c r="AC52" s="166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</row>
    <row r="53" spans="1:46" ht="19.5" customHeight="1">
      <c r="A53" s="166"/>
      <c r="H53" s="166"/>
      <c r="I53" s="166"/>
      <c r="AA53" s="166"/>
      <c r="AB53" s="166"/>
      <c r="AC53" s="166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</row>
    <row r="54" spans="1:46" ht="19.5" customHeight="1">
      <c r="A54" s="166"/>
      <c r="H54" s="166"/>
      <c r="I54" s="166"/>
      <c r="AA54" s="166"/>
      <c r="AB54" s="166"/>
      <c r="AC54" s="166"/>
      <c r="AD54" s="166"/>
      <c r="AE54" s="166"/>
      <c r="AF54" s="166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</row>
    <row r="55" spans="1:46" ht="19.5" customHeight="1">
      <c r="A55" s="166"/>
      <c r="H55" s="166"/>
      <c r="I55" s="166"/>
      <c r="AA55" s="166"/>
      <c r="AB55" s="166"/>
      <c r="AC55" s="166"/>
      <c r="AD55" s="166"/>
      <c r="AE55" s="166"/>
      <c r="AF55" s="166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</row>
    <row r="56" spans="1:46" ht="19.5" customHeight="1">
      <c r="A56" s="166"/>
      <c r="AK56" s="174"/>
      <c r="AP56" s="174"/>
      <c r="AR56" s="174"/>
      <c r="AS56" s="174"/>
      <c r="AT56" s="174"/>
    </row>
    <row r="57" spans="1:46" ht="19.5" customHeight="1">
      <c r="A57" s="166"/>
      <c r="AK57" s="174"/>
      <c r="AP57" s="174"/>
      <c r="AR57" s="174"/>
      <c r="AS57" s="174"/>
      <c r="AT57" s="174"/>
    </row>
    <row r="58" spans="1:46" ht="14.25">
      <c r="A58" s="166"/>
      <c r="AK58" s="174"/>
      <c r="AP58" s="174"/>
      <c r="AR58" s="174"/>
      <c r="AS58" s="174"/>
      <c r="AT58" s="174"/>
    </row>
    <row r="59" spans="1:44" ht="14.25">
      <c r="A59" s="166"/>
      <c r="AR59" s="174"/>
    </row>
  </sheetData>
  <mergeCells count="18">
    <mergeCell ref="A8:A25"/>
    <mergeCell ref="K5:K6"/>
    <mergeCell ref="A7:B7"/>
    <mergeCell ref="H5:H6"/>
    <mergeCell ref="I5:I6"/>
    <mergeCell ref="A5:B5"/>
    <mergeCell ref="G5:G6"/>
    <mergeCell ref="J5:J6"/>
    <mergeCell ref="A6:B6"/>
    <mergeCell ref="A1:N1"/>
    <mergeCell ref="L5:L6"/>
    <mergeCell ref="M5:M6"/>
    <mergeCell ref="N5:N6"/>
    <mergeCell ref="C5:C6"/>
    <mergeCell ref="E5:E6"/>
    <mergeCell ref="F5:F6"/>
    <mergeCell ref="D5:D6"/>
    <mergeCell ref="A3:N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GridLines="0" zoomScale="80" zoomScaleNormal="80" workbookViewId="0" topLeftCell="A5">
      <selection activeCell="B27" sqref="B27:B28"/>
    </sheetView>
  </sheetViews>
  <sheetFormatPr defaultColWidth="9.00390625" defaultRowHeight="16.5"/>
  <cols>
    <col min="1" max="1" width="4.125" style="170" bestFit="1" customWidth="1"/>
    <col min="2" max="2" width="19.75390625" style="181" customWidth="1"/>
    <col min="3" max="3" width="4.75390625" style="170" customWidth="1"/>
    <col min="4" max="4" width="4.875" style="170" customWidth="1"/>
    <col min="5" max="5" width="5.125" style="170" customWidth="1"/>
    <col min="6" max="6" width="5.75390625" style="170" customWidth="1"/>
    <col min="7" max="9" width="4.75390625" style="170" customWidth="1"/>
    <col min="10" max="10" width="5.75390625" style="170" customWidth="1"/>
    <col min="11" max="12" width="4.75390625" style="170" customWidth="1"/>
    <col min="13" max="13" width="5.75390625" style="170" customWidth="1"/>
    <col min="14" max="16" width="4.75390625" style="170" customWidth="1"/>
    <col min="17" max="17" width="5.75390625" style="170" customWidth="1"/>
    <col min="18" max="18" width="4.75390625" style="170" customWidth="1"/>
    <col min="19" max="19" width="5.75390625" style="170" customWidth="1"/>
    <col min="20" max="26" width="4.75390625" style="170" customWidth="1"/>
    <col min="27" max="27" width="5.00390625" style="170" bestFit="1" customWidth="1"/>
    <col min="28" max="16384" width="9.00390625" style="170" customWidth="1"/>
  </cols>
  <sheetData>
    <row r="1" spans="1:27" s="179" customFormat="1" ht="19.5" customHeight="1">
      <c r="A1" s="490" t="s">
        <v>342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206"/>
    </row>
    <row r="2" s="180" customFormat="1" ht="15">
      <c r="B2" s="181"/>
    </row>
    <row r="3" spans="1:27" s="179" customFormat="1" ht="19.5" customHeight="1">
      <c r="A3" s="490" t="s">
        <v>482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206"/>
    </row>
    <row r="4" s="180" customFormat="1" ht="15.75" thickBot="1">
      <c r="B4" s="181"/>
    </row>
    <row r="5" spans="1:26" s="182" customFormat="1" ht="19.5" customHeight="1" thickBot="1">
      <c r="A5" s="525" t="s">
        <v>96</v>
      </c>
      <c r="B5" s="526"/>
      <c r="C5" s="493" t="s">
        <v>100</v>
      </c>
      <c r="D5" s="493" t="s">
        <v>349</v>
      </c>
      <c r="E5" s="493" t="s">
        <v>350</v>
      </c>
      <c r="F5" s="493" t="s">
        <v>102</v>
      </c>
      <c r="G5" s="493" t="s">
        <v>103</v>
      </c>
      <c r="H5" s="493" t="s">
        <v>351</v>
      </c>
      <c r="I5" s="493" t="s">
        <v>104</v>
      </c>
      <c r="J5" s="493" t="s">
        <v>32</v>
      </c>
      <c r="K5" s="493" t="s">
        <v>33</v>
      </c>
      <c r="L5" s="493" t="s">
        <v>34</v>
      </c>
      <c r="M5" s="493" t="s">
        <v>108</v>
      </c>
      <c r="N5" s="493" t="s">
        <v>38</v>
      </c>
      <c r="O5" s="493" t="s">
        <v>37</v>
      </c>
      <c r="P5" s="493" t="s">
        <v>554</v>
      </c>
      <c r="Q5" s="493" t="s">
        <v>39</v>
      </c>
      <c r="R5" s="493" t="s">
        <v>40</v>
      </c>
      <c r="S5" s="516" t="s">
        <v>109</v>
      </c>
      <c r="T5" s="520" t="s">
        <v>347</v>
      </c>
      <c r="U5" s="521"/>
      <c r="V5" s="521"/>
      <c r="W5" s="521"/>
      <c r="X5" s="521"/>
      <c r="Y5" s="521"/>
      <c r="Z5" s="522"/>
    </row>
    <row r="6" spans="1:26" s="182" customFormat="1" ht="122.25" customHeight="1" thickBot="1">
      <c r="A6" s="483" t="s">
        <v>110</v>
      </c>
      <c r="B6" s="484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494"/>
      <c r="O6" s="494"/>
      <c r="P6" s="519"/>
      <c r="Q6" s="494"/>
      <c r="R6" s="494"/>
      <c r="S6" s="517"/>
      <c r="T6" s="305" t="s">
        <v>108</v>
      </c>
      <c r="U6" s="306" t="s">
        <v>102</v>
      </c>
      <c r="V6" s="306" t="s">
        <v>2</v>
      </c>
      <c r="W6" s="306" t="s">
        <v>35</v>
      </c>
      <c r="X6" s="306" t="s">
        <v>36</v>
      </c>
      <c r="Y6" s="306" t="s">
        <v>33</v>
      </c>
      <c r="Z6" s="307" t="s">
        <v>109</v>
      </c>
    </row>
    <row r="7" spans="1:26" s="193" customFormat="1" ht="19.5" customHeight="1" thickBot="1">
      <c r="A7" s="523" t="s">
        <v>346</v>
      </c>
      <c r="B7" s="524"/>
      <c r="C7" s="373">
        <v>147</v>
      </c>
      <c r="D7" s="379">
        <v>146</v>
      </c>
      <c r="E7" s="379">
        <v>53</v>
      </c>
      <c r="F7" s="269">
        <v>3154</v>
      </c>
      <c r="G7" s="269">
        <v>573</v>
      </c>
      <c r="H7" s="269">
        <v>60</v>
      </c>
      <c r="I7" s="379">
        <v>207</v>
      </c>
      <c r="J7" s="269">
        <v>4848</v>
      </c>
      <c r="K7" s="269">
        <v>228</v>
      </c>
      <c r="L7" s="379">
        <v>153</v>
      </c>
      <c r="M7" s="379">
        <v>4159</v>
      </c>
      <c r="N7" s="379">
        <v>636</v>
      </c>
      <c r="O7" s="379">
        <v>291</v>
      </c>
      <c r="P7" s="371">
        <v>133</v>
      </c>
      <c r="Q7" s="269">
        <v>1547</v>
      </c>
      <c r="R7" s="379">
        <v>286</v>
      </c>
      <c r="S7" s="308">
        <v>1610</v>
      </c>
      <c r="T7" s="374">
        <v>225</v>
      </c>
      <c r="U7" s="373">
        <v>285</v>
      </c>
      <c r="V7" s="269">
        <v>123</v>
      </c>
      <c r="W7" s="373">
        <v>396</v>
      </c>
      <c r="X7" s="269">
        <v>166</v>
      </c>
      <c r="Y7" s="379">
        <v>53</v>
      </c>
      <c r="Z7" s="375">
        <v>96</v>
      </c>
    </row>
    <row r="8" spans="1:26" s="193" customFormat="1" ht="19.5" customHeight="1">
      <c r="A8" s="513" t="s">
        <v>550</v>
      </c>
      <c r="B8" s="224" t="s">
        <v>72</v>
      </c>
      <c r="C8" s="267">
        <v>88.36</v>
      </c>
      <c r="D8" s="267">
        <v>57.53</v>
      </c>
      <c r="E8" s="267">
        <v>100</v>
      </c>
      <c r="F8" s="267">
        <v>99.71</v>
      </c>
      <c r="G8" s="267">
        <v>24.96</v>
      </c>
      <c r="H8" s="370">
        <v>70</v>
      </c>
      <c r="I8" s="273" t="s">
        <v>490</v>
      </c>
      <c r="J8" s="273" t="s">
        <v>490</v>
      </c>
      <c r="K8" s="273" t="s">
        <v>490</v>
      </c>
      <c r="L8" s="273" t="s">
        <v>490</v>
      </c>
      <c r="M8" s="273" t="s">
        <v>490</v>
      </c>
      <c r="N8" s="273" t="s">
        <v>490</v>
      </c>
      <c r="O8" s="273" t="s">
        <v>490</v>
      </c>
      <c r="P8" s="273" t="s">
        <v>490</v>
      </c>
      <c r="Q8" s="273" t="s">
        <v>490</v>
      </c>
      <c r="R8" s="273" t="s">
        <v>490</v>
      </c>
      <c r="S8" s="273" t="s">
        <v>490</v>
      </c>
      <c r="T8" s="275" t="s">
        <v>490</v>
      </c>
      <c r="U8" s="309">
        <v>99</v>
      </c>
      <c r="V8" s="309">
        <v>7</v>
      </c>
      <c r="W8" s="273" t="s">
        <v>490</v>
      </c>
      <c r="X8" s="273" t="s">
        <v>490</v>
      </c>
      <c r="Y8" s="273" t="s">
        <v>490</v>
      </c>
      <c r="Z8" s="376">
        <v>100</v>
      </c>
    </row>
    <row r="9" spans="1:26" s="193" customFormat="1" ht="19.5" customHeight="1">
      <c r="A9" s="514"/>
      <c r="B9" s="223" t="s">
        <v>343</v>
      </c>
      <c r="C9" s="273" t="s">
        <v>490</v>
      </c>
      <c r="D9" s="273" t="s">
        <v>490</v>
      </c>
      <c r="E9" s="273" t="s">
        <v>490</v>
      </c>
      <c r="F9" s="273" t="s">
        <v>490</v>
      </c>
      <c r="G9" s="273" t="s">
        <v>490</v>
      </c>
      <c r="H9" s="273" t="s">
        <v>490</v>
      </c>
      <c r="I9" s="273" t="s">
        <v>490</v>
      </c>
      <c r="J9" s="273" t="s">
        <v>490</v>
      </c>
      <c r="K9" s="273" t="s">
        <v>490</v>
      </c>
      <c r="L9" s="273" t="s">
        <v>490</v>
      </c>
      <c r="M9" s="273" t="s">
        <v>490</v>
      </c>
      <c r="N9" s="267">
        <v>85.68</v>
      </c>
      <c r="O9" s="273">
        <v>99.31</v>
      </c>
      <c r="P9" s="273">
        <v>100</v>
      </c>
      <c r="Q9" s="273">
        <v>99.48</v>
      </c>
      <c r="R9" s="273">
        <v>87.06</v>
      </c>
      <c r="S9" s="310">
        <v>94.9</v>
      </c>
      <c r="T9" s="272" t="s">
        <v>490</v>
      </c>
      <c r="U9" s="267" t="s">
        <v>490</v>
      </c>
      <c r="V9" s="267" t="s">
        <v>490</v>
      </c>
      <c r="W9" s="267" t="s">
        <v>490</v>
      </c>
      <c r="X9" s="267" t="s">
        <v>490</v>
      </c>
      <c r="Y9" s="267" t="s">
        <v>490</v>
      </c>
      <c r="Z9" s="276">
        <v>92</v>
      </c>
    </row>
    <row r="10" spans="1:26" s="193" customFormat="1" ht="19.5" customHeight="1">
      <c r="A10" s="514"/>
      <c r="B10" s="223" t="s">
        <v>3</v>
      </c>
      <c r="C10" s="273" t="s">
        <v>490</v>
      </c>
      <c r="D10" s="273" t="s">
        <v>490</v>
      </c>
      <c r="E10" s="273" t="s">
        <v>490</v>
      </c>
      <c r="F10" s="273" t="s">
        <v>490</v>
      </c>
      <c r="G10" s="273" t="s">
        <v>490</v>
      </c>
      <c r="H10" s="273" t="s">
        <v>490</v>
      </c>
      <c r="I10" s="273" t="s">
        <v>490</v>
      </c>
      <c r="J10" s="273" t="s">
        <v>490</v>
      </c>
      <c r="K10" s="273" t="s">
        <v>490</v>
      </c>
      <c r="L10" s="273" t="s">
        <v>490</v>
      </c>
      <c r="M10" s="273" t="s">
        <v>490</v>
      </c>
      <c r="N10" s="267">
        <v>22.16</v>
      </c>
      <c r="O10" s="273" t="s">
        <v>490</v>
      </c>
      <c r="P10" s="273" t="s">
        <v>490</v>
      </c>
      <c r="Q10" s="273" t="s">
        <v>490</v>
      </c>
      <c r="R10" s="273" t="s">
        <v>490</v>
      </c>
      <c r="S10" s="310" t="s">
        <v>490</v>
      </c>
      <c r="T10" s="272" t="s">
        <v>490</v>
      </c>
      <c r="U10" s="267" t="s">
        <v>490</v>
      </c>
      <c r="V10" s="267" t="s">
        <v>490</v>
      </c>
      <c r="W10" s="267" t="s">
        <v>490</v>
      </c>
      <c r="X10" s="267" t="s">
        <v>490</v>
      </c>
      <c r="Y10" s="267" t="s">
        <v>490</v>
      </c>
      <c r="Z10" s="276" t="s">
        <v>490</v>
      </c>
    </row>
    <row r="11" spans="1:26" s="193" customFormat="1" ht="19.5" customHeight="1">
      <c r="A11" s="514"/>
      <c r="B11" s="223" t="s">
        <v>121</v>
      </c>
      <c r="C11" s="267" t="s">
        <v>490</v>
      </c>
      <c r="D11" s="267" t="s">
        <v>490</v>
      </c>
      <c r="E11" s="273" t="s">
        <v>490</v>
      </c>
      <c r="F11" s="273" t="s">
        <v>490</v>
      </c>
      <c r="G11" s="273" t="s">
        <v>490</v>
      </c>
      <c r="H11" s="273" t="s">
        <v>490</v>
      </c>
      <c r="I11" s="267">
        <v>82.13</v>
      </c>
      <c r="J11" s="267">
        <v>37.62</v>
      </c>
      <c r="K11" s="352">
        <v>37</v>
      </c>
      <c r="L11" s="267" t="s">
        <v>490</v>
      </c>
      <c r="M11" s="267">
        <v>55.42</v>
      </c>
      <c r="N11" s="267" t="s">
        <v>490</v>
      </c>
      <c r="O11" s="267">
        <v>88.65</v>
      </c>
      <c r="P11" s="267">
        <v>60.53</v>
      </c>
      <c r="Q11" s="267">
        <v>46.11</v>
      </c>
      <c r="R11" s="370">
        <v>55.56</v>
      </c>
      <c r="S11" s="310">
        <v>69.02</v>
      </c>
      <c r="T11" s="311">
        <v>37</v>
      </c>
      <c r="U11" s="267" t="s">
        <v>490</v>
      </c>
      <c r="V11" s="267" t="s">
        <v>490</v>
      </c>
      <c r="W11" s="312">
        <v>6</v>
      </c>
      <c r="X11" s="267">
        <v>84</v>
      </c>
      <c r="Y11" s="267">
        <v>18</v>
      </c>
      <c r="Z11" s="377">
        <v>72</v>
      </c>
    </row>
    <row r="12" spans="1:26" s="193" customFormat="1" ht="19.5" customHeight="1">
      <c r="A12" s="514"/>
      <c r="B12" s="223" t="s">
        <v>122</v>
      </c>
      <c r="C12" s="267" t="s">
        <v>490</v>
      </c>
      <c r="D12" s="267" t="s">
        <v>490</v>
      </c>
      <c r="E12" s="273" t="s">
        <v>490</v>
      </c>
      <c r="F12" s="273" t="s">
        <v>490</v>
      </c>
      <c r="G12" s="273" t="s">
        <v>490</v>
      </c>
      <c r="H12" s="273" t="s">
        <v>490</v>
      </c>
      <c r="I12" s="267">
        <v>61.35</v>
      </c>
      <c r="J12" s="267">
        <v>32.42</v>
      </c>
      <c r="K12" s="352">
        <v>14.1</v>
      </c>
      <c r="L12" s="267" t="s">
        <v>490</v>
      </c>
      <c r="M12" s="267">
        <v>32.74</v>
      </c>
      <c r="N12" s="267" t="s">
        <v>490</v>
      </c>
      <c r="O12" s="267">
        <v>86.46</v>
      </c>
      <c r="P12" s="267">
        <v>74.56</v>
      </c>
      <c r="Q12" s="267">
        <v>51.92</v>
      </c>
      <c r="R12" s="370">
        <v>61.44</v>
      </c>
      <c r="S12" s="310">
        <v>56.96</v>
      </c>
      <c r="T12" s="311">
        <v>18</v>
      </c>
      <c r="U12" s="267" t="s">
        <v>490</v>
      </c>
      <c r="V12" s="267" t="s">
        <v>490</v>
      </c>
      <c r="W12" s="312">
        <v>3</v>
      </c>
      <c r="X12" s="267">
        <v>77</v>
      </c>
      <c r="Y12" s="267">
        <v>6</v>
      </c>
      <c r="Z12" s="313">
        <v>54</v>
      </c>
    </row>
    <row r="13" spans="1:26" s="193" customFormat="1" ht="19.5" customHeight="1">
      <c r="A13" s="514"/>
      <c r="B13" s="223" t="s">
        <v>123</v>
      </c>
      <c r="C13" s="267" t="s">
        <v>490</v>
      </c>
      <c r="D13" s="267" t="s">
        <v>490</v>
      </c>
      <c r="E13" s="273" t="s">
        <v>490</v>
      </c>
      <c r="F13" s="273" t="s">
        <v>490</v>
      </c>
      <c r="G13" s="273" t="s">
        <v>490</v>
      </c>
      <c r="H13" s="273" t="s">
        <v>490</v>
      </c>
      <c r="I13" s="267">
        <v>10.14</v>
      </c>
      <c r="J13" s="267">
        <v>39.48</v>
      </c>
      <c r="K13" s="267">
        <v>8.77</v>
      </c>
      <c r="L13" s="267">
        <v>1.31</v>
      </c>
      <c r="M13" s="267">
        <v>23.13</v>
      </c>
      <c r="N13" s="277" t="s">
        <v>490</v>
      </c>
      <c r="O13" s="277" t="s">
        <v>490</v>
      </c>
      <c r="P13" s="277" t="s">
        <v>490</v>
      </c>
      <c r="Q13" s="277" t="s">
        <v>490</v>
      </c>
      <c r="R13" s="277" t="s">
        <v>490</v>
      </c>
      <c r="S13" s="310" t="s">
        <v>490</v>
      </c>
      <c r="T13" s="311">
        <v>6</v>
      </c>
      <c r="U13" s="267" t="s">
        <v>490</v>
      </c>
      <c r="V13" s="267" t="s">
        <v>490</v>
      </c>
      <c r="W13" s="267">
        <v>0</v>
      </c>
      <c r="X13" s="267">
        <v>100</v>
      </c>
      <c r="Y13" s="267">
        <v>2</v>
      </c>
      <c r="Z13" s="276" t="s">
        <v>490</v>
      </c>
    </row>
    <row r="14" spans="1:26" s="193" customFormat="1" ht="19.5" customHeight="1">
      <c r="A14" s="514"/>
      <c r="B14" s="223" t="s">
        <v>124</v>
      </c>
      <c r="C14" s="267" t="s">
        <v>490</v>
      </c>
      <c r="D14" s="267" t="s">
        <v>490</v>
      </c>
      <c r="E14" s="273" t="s">
        <v>490</v>
      </c>
      <c r="F14" s="273" t="s">
        <v>490</v>
      </c>
      <c r="G14" s="273" t="s">
        <v>490</v>
      </c>
      <c r="H14" s="273" t="s">
        <v>490</v>
      </c>
      <c r="I14" s="267">
        <v>10.14</v>
      </c>
      <c r="J14" s="267">
        <v>2.52</v>
      </c>
      <c r="K14" s="267">
        <v>2.19</v>
      </c>
      <c r="L14" s="267">
        <v>1.31</v>
      </c>
      <c r="M14" s="267">
        <v>6.11</v>
      </c>
      <c r="N14" s="267" t="s">
        <v>522</v>
      </c>
      <c r="O14" s="267">
        <v>98.63</v>
      </c>
      <c r="P14" s="267">
        <v>99.25</v>
      </c>
      <c r="Q14" s="267">
        <v>99.22</v>
      </c>
      <c r="R14" s="267">
        <v>83.92</v>
      </c>
      <c r="S14" s="310">
        <v>84.84</v>
      </c>
      <c r="T14" s="311">
        <v>1</v>
      </c>
      <c r="U14" s="267" t="s">
        <v>490</v>
      </c>
      <c r="V14" s="267" t="s">
        <v>490</v>
      </c>
      <c r="W14" s="267">
        <v>0</v>
      </c>
      <c r="X14" s="267">
        <v>9</v>
      </c>
      <c r="Y14" s="267">
        <v>0</v>
      </c>
      <c r="Z14" s="276">
        <v>81</v>
      </c>
    </row>
    <row r="15" spans="1:26" s="193" customFormat="1" ht="19.5" customHeight="1">
      <c r="A15" s="514"/>
      <c r="B15" s="223" t="s">
        <v>125</v>
      </c>
      <c r="C15" s="267" t="s">
        <v>490</v>
      </c>
      <c r="D15" s="267" t="s">
        <v>490</v>
      </c>
      <c r="E15" s="273" t="s">
        <v>490</v>
      </c>
      <c r="F15" s="273" t="s">
        <v>490</v>
      </c>
      <c r="G15" s="273" t="s">
        <v>490</v>
      </c>
      <c r="H15" s="273" t="s">
        <v>490</v>
      </c>
      <c r="I15" s="267">
        <v>91.3</v>
      </c>
      <c r="J15" s="267">
        <v>74.13</v>
      </c>
      <c r="K15" s="267">
        <v>46.49</v>
      </c>
      <c r="L15" s="267">
        <v>86.93</v>
      </c>
      <c r="M15" s="267">
        <v>60.54</v>
      </c>
      <c r="N15" s="277" t="s">
        <v>490</v>
      </c>
      <c r="O15" s="267" t="s">
        <v>490</v>
      </c>
      <c r="P15" s="267" t="s">
        <v>490</v>
      </c>
      <c r="Q15" s="267" t="s">
        <v>490</v>
      </c>
      <c r="R15" s="267" t="s">
        <v>490</v>
      </c>
      <c r="S15" s="310" t="s">
        <v>490</v>
      </c>
      <c r="T15" s="311">
        <v>50</v>
      </c>
      <c r="U15" s="267" t="s">
        <v>490</v>
      </c>
      <c r="V15" s="267" t="s">
        <v>490</v>
      </c>
      <c r="W15" s="378">
        <v>51</v>
      </c>
      <c r="X15" s="267">
        <v>100</v>
      </c>
      <c r="Y15" s="370">
        <v>41</v>
      </c>
      <c r="Z15" s="276" t="s">
        <v>490</v>
      </c>
    </row>
    <row r="16" spans="1:26" s="193" customFormat="1" ht="19.5" customHeight="1">
      <c r="A16" s="514"/>
      <c r="B16" s="226" t="s">
        <v>344</v>
      </c>
      <c r="C16" s="279">
        <v>98.64</v>
      </c>
      <c r="D16" s="279">
        <v>100</v>
      </c>
      <c r="E16" s="279">
        <v>100</v>
      </c>
      <c r="F16" s="279">
        <v>99.68</v>
      </c>
      <c r="G16" s="279">
        <v>94.57</v>
      </c>
      <c r="H16" s="279">
        <v>98.33</v>
      </c>
      <c r="I16" s="279">
        <v>99.52</v>
      </c>
      <c r="J16" s="279">
        <v>99.96</v>
      </c>
      <c r="K16" s="279">
        <v>100</v>
      </c>
      <c r="L16" s="279">
        <v>99.35</v>
      </c>
      <c r="M16" s="279">
        <v>99.52</v>
      </c>
      <c r="N16" s="279" t="s">
        <v>490</v>
      </c>
      <c r="O16" s="279">
        <v>100</v>
      </c>
      <c r="P16" s="279">
        <v>100</v>
      </c>
      <c r="Q16" s="279">
        <v>100</v>
      </c>
      <c r="R16" s="279">
        <v>99.25</v>
      </c>
      <c r="S16" s="314">
        <v>100</v>
      </c>
      <c r="T16" s="315">
        <v>100</v>
      </c>
      <c r="U16" s="316">
        <v>99</v>
      </c>
      <c r="V16" s="316">
        <v>89</v>
      </c>
      <c r="W16" s="316">
        <v>100</v>
      </c>
      <c r="X16" s="279">
        <v>100</v>
      </c>
      <c r="Y16" s="279">
        <v>100</v>
      </c>
      <c r="Z16" s="276">
        <v>100</v>
      </c>
    </row>
    <row r="17" spans="1:26" s="193" customFormat="1" ht="19.5" customHeight="1">
      <c r="A17" s="514"/>
      <c r="B17" s="226" t="s">
        <v>126</v>
      </c>
      <c r="C17" s="278">
        <v>98.64</v>
      </c>
      <c r="D17" s="279">
        <v>100</v>
      </c>
      <c r="E17" s="279">
        <v>100</v>
      </c>
      <c r="F17" s="279">
        <v>99.4</v>
      </c>
      <c r="G17" s="279">
        <v>93.72</v>
      </c>
      <c r="H17" s="279">
        <v>98.33</v>
      </c>
      <c r="I17" s="279">
        <v>100</v>
      </c>
      <c r="J17" s="279">
        <v>100</v>
      </c>
      <c r="K17" s="279">
        <v>100</v>
      </c>
      <c r="L17" s="279">
        <v>100</v>
      </c>
      <c r="M17" s="279">
        <v>99.98</v>
      </c>
      <c r="N17" s="279">
        <v>100</v>
      </c>
      <c r="O17" s="279">
        <v>100</v>
      </c>
      <c r="P17" s="279">
        <v>100</v>
      </c>
      <c r="Q17" s="279">
        <v>100</v>
      </c>
      <c r="R17" s="279">
        <v>100</v>
      </c>
      <c r="S17" s="280">
        <v>100</v>
      </c>
      <c r="T17" s="315">
        <v>100</v>
      </c>
      <c r="U17" s="316">
        <v>99</v>
      </c>
      <c r="V17" s="316">
        <v>85</v>
      </c>
      <c r="W17" s="316">
        <v>100</v>
      </c>
      <c r="X17" s="279">
        <v>100</v>
      </c>
      <c r="Y17" s="279">
        <v>100</v>
      </c>
      <c r="Z17" s="406">
        <v>100</v>
      </c>
    </row>
    <row r="18" spans="1:26" s="193" customFormat="1" ht="19.5" customHeight="1" thickBot="1">
      <c r="A18" s="515"/>
      <c r="B18" s="225" t="s">
        <v>543</v>
      </c>
      <c r="C18" s="281" t="s">
        <v>490</v>
      </c>
      <c r="D18" s="282" t="s">
        <v>490</v>
      </c>
      <c r="E18" s="282" t="s">
        <v>490</v>
      </c>
      <c r="F18" s="282" t="s">
        <v>490</v>
      </c>
      <c r="G18" s="282" t="s">
        <v>490</v>
      </c>
      <c r="H18" s="282" t="s">
        <v>490</v>
      </c>
      <c r="I18" s="282" t="s">
        <v>490</v>
      </c>
      <c r="J18" s="282" t="s">
        <v>490</v>
      </c>
      <c r="K18" s="282" t="s">
        <v>490</v>
      </c>
      <c r="L18" s="282" t="s">
        <v>490</v>
      </c>
      <c r="M18" s="282" t="s">
        <v>490</v>
      </c>
      <c r="N18" s="282">
        <v>99.78</v>
      </c>
      <c r="O18" s="282" t="s">
        <v>490</v>
      </c>
      <c r="P18" s="282" t="s">
        <v>490</v>
      </c>
      <c r="Q18" s="282" t="s">
        <v>490</v>
      </c>
      <c r="R18" s="282" t="s">
        <v>490</v>
      </c>
      <c r="S18" s="283" t="s">
        <v>490</v>
      </c>
      <c r="T18" s="281" t="s">
        <v>490</v>
      </c>
      <c r="U18" s="282" t="s">
        <v>490</v>
      </c>
      <c r="V18" s="282" t="s">
        <v>490</v>
      </c>
      <c r="W18" s="282" t="s">
        <v>490</v>
      </c>
      <c r="X18" s="282" t="s">
        <v>490</v>
      </c>
      <c r="Y18" s="282" t="s">
        <v>490</v>
      </c>
      <c r="Z18" s="283" t="s">
        <v>490</v>
      </c>
    </row>
    <row r="19" spans="2:26" s="187" customFormat="1" ht="12.75" customHeight="1">
      <c r="B19" s="19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4"/>
      <c r="Q19" s="184"/>
      <c r="R19" s="184"/>
      <c r="Z19" s="193"/>
    </row>
    <row r="20" spans="2:22" s="187" customFormat="1" ht="15.75">
      <c r="B20" s="233" t="s">
        <v>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5"/>
      <c r="M20" s="235"/>
      <c r="N20" s="235"/>
      <c r="O20" s="235"/>
      <c r="P20" s="235"/>
      <c r="Q20" s="235"/>
      <c r="R20" s="235"/>
      <c r="S20" s="229"/>
      <c r="T20" s="229"/>
      <c r="U20" s="229"/>
      <c r="V20" s="229"/>
    </row>
    <row r="21" spans="2:27" s="246" customFormat="1" ht="15.75">
      <c r="B21" s="238" t="s">
        <v>345</v>
      </c>
      <c r="C21" s="238" t="s">
        <v>520</v>
      </c>
      <c r="D21" s="401"/>
      <c r="E21" s="403"/>
      <c r="F21" s="403"/>
      <c r="G21" s="403"/>
      <c r="H21" s="403"/>
      <c r="I21" s="403"/>
      <c r="J21" s="403"/>
      <c r="K21" s="403"/>
      <c r="L21" s="404"/>
      <c r="M21" s="404"/>
      <c r="N21" s="404"/>
      <c r="O21" s="404"/>
      <c r="P21" s="404"/>
      <c r="Q21" s="404"/>
      <c r="R21" s="404"/>
      <c r="S21" s="401"/>
      <c r="T21" s="400"/>
      <c r="U21" s="248"/>
      <c r="V21" s="248"/>
      <c r="W21" s="175"/>
      <c r="X21" s="175"/>
      <c r="Y21" s="175"/>
      <c r="Z21" s="175"/>
      <c r="AA21" s="175"/>
    </row>
    <row r="22" spans="1:28" s="172" customFormat="1" ht="15.75">
      <c r="A22" s="173"/>
      <c r="B22" s="233" t="s">
        <v>352</v>
      </c>
      <c r="C22" s="238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29"/>
      <c r="T22" s="236"/>
      <c r="U22" s="170"/>
      <c r="V22" s="170"/>
      <c r="W22" s="170"/>
      <c r="X22" s="170"/>
      <c r="Y22" s="170"/>
      <c r="Z22" s="170"/>
      <c r="AA22" s="170"/>
      <c r="AB22" s="187"/>
    </row>
    <row r="23" spans="2:25" s="175" customFormat="1" ht="15.75">
      <c r="B23" s="400" t="s">
        <v>527</v>
      </c>
      <c r="C23" s="401"/>
      <c r="D23" s="401"/>
      <c r="E23" s="401"/>
      <c r="F23" s="238" t="s">
        <v>518</v>
      </c>
      <c r="G23" s="238"/>
      <c r="H23" s="238"/>
      <c r="I23" s="238"/>
      <c r="J23" s="238"/>
      <c r="K23" s="238"/>
      <c r="L23" s="402"/>
      <c r="M23" s="400"/>
      <c r="N23" s="400"/>
      <c r="O23" s="400"/>
      <c r="P23" s="400"/>
      <c r="Q23" s="400"/>
      <c r="R23" s="400"/>
      <c r="S23" s="400"/>
      <c r="T23" s="248"/>
      <c r="U23" s="248"/>
      <c r="V23" s="248"/>
      <c r="W23" s="248"/>
      <c r="X23" s="248"/>
      <c r="Y23" s="248"/>
    </row>
    <row r="24" spans="2:22" s="175" customFormat="1" ht="15.75">
      <c r="B24" s="400" t="s">
        <v>528</v>
      </c>
      <c r="C24" s="248"/>
      <c r="D24" s="248"/>
      <c r="E24" s="248"/>
      <c r="F24" s="238" t="s">
        <v>519</v>
      </c>
      <c r="G24" s="238"/>
      <c r="H24" s="238"/>
      <c r="I24" s="238"/>
      <c r="J24" s="238"/>
      <c r="K24" s="238"/>
      <c r="L24" s="402"/>
      <c r="M24" s="400"/>
      <c r="N24" s="400"/>
      <c r="O24" s="400"/>
      <c r="P24" s="400"/>
      <c r="Q24" s="400"/>
      <c r="R24" s="400"/>
      <c r="S24" s="400"/>
      <c r="T24" s="248"/>
      <c r="U24" s="248"/>
      <c r="V24" s="248"/>
    </row>
    <row r="25" spans="2:14" ht="15.75">
      <c r="B25" s="213" t="s">
        <v>433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40"/>
      <c r="M25" s="240"/>
      <c r="N25" s="240"/>
    </row>
    <row r="26" spans="2:14" ht="15.75">
      <c r="B26" s="208" t="s">
        <v>91</v>
      </c>
      <c r="L26" s="220"/>
      <c r="M26" s="220"/>
      <c r="N26" s="220"/>
    </row>
    <row r="27" spans="2:14" ht="16.5">
      <c r="B27" s="209" t="s">
        <v>547</v>
      </c>
      <c r="L27" s="220"/>
      <c r="M27" s="220"/>
      <c r="N27" s="220"/>
    </row>
    <row r="28" spans="2:14" ht="16.5">
      <c r="B28" s="209" t="s">
        <v>548</v>
      </c>
      <c r="L28" s="220"/>
      <c r="M28" s="220"/>
      <c r="N28" s="220"/>
    </row>
    <row r="29" spans="2:22" s="172" customFormat="1" ht="16.5">
      <c r="B29" s="214" t="s">
        <v>549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ht="16.5">
      <c r="B30" s="268" t="s">
        <v>553</v>
      </c>
    </row>
    <row r="31" ht="15">
      <c r="B31" s="170"/>
    </row>
    <row r="32" ht="16.5" customHeight="1">
      <c r="B32" s="170"/>
    </row>
    <row r="33" ht="15.75" customHeight="1">
      <c r="B33" s="170"/>
    </row>
    <row r="34" ht="15">
      <c r="B34" s="170"/>
    </row>
    <row r="35" ht="15">
      <c r="B35" s="170"/>
    </row>
    <row r="36" ht="15">
      <c r="B36" s="170"/>
    </row>
    <row r="37" ht="15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  <row r="43" ht="15">
      <c r="B43" s="170"/>
    </row>
  </sheetData>
  <mergeCells count="24">
    <mergeCell ref="T5:Z5"/>
    <mergeCell ref="A6:B6"/>
    <mergeCell ref="A7:B7"/>
    <mergeCell ref="A5:B5"/>
    <mergeCell ref="C5:C6"/>
    <mergeCell ref="D5:D6"/>
    <mergeCell ref="R5:R6"/>
    <mergeCell ref="N5:N6"/>
    <mergeCell ref="O5:O6"/>
    <mergeCell ref="I5:I6"/>
    <mergeCell ref="Q5:Q6"/>
    <mergeCell ref="J5:J6"/>
    <mergeCell ref="P5:P6"/>
    <mergeCell ref="M5:M6"/>
    <mergeCell ref="A1:Z1"/>
    <mergeCell ref="A3:Z3"/>
    <mergeCell ref="A8:A18"/>
    <mergeCell ref="S5:S6"/>
    <mergeCell ref="K5:K6"/>
    <mergeCell ref="L5:L6"/>
    <mergeCell ref="E5:E6"/>
    <mergeCell ref="F5:F6"/>
    <mergeCell ref="G5:G6"/>
    <mergeCell ref="H5:H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411" t="s">
        <v>153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14" t="s">
        <v>154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420" t="s">
        <v>43</v>
      </c>
      <c r="B5" s="409"/>
      <c r="C5" s="418" t="s">
        <v>44</v>
      </c>
      <c r="D5" s="418" t="s">
        <v>45</v>
      </c>
      <c r="E5" s="418" t="s">
        <v>46</v>
      </c>
      <c r="F5" s="418" t="s">
        <v>47</v>
      </c>
      <c r="G5" s="418" t="s">
        <v>48</v>
      </c>
      <c r="H5" s="418" t="s">
        <v>49</v>
      </c>
      <c r="I5" s="418" t="s">
        <v>50</v>
      </c>
      <c r="J5" s="418" t="s">
        <v>51</v>
      </c>
      <c r="K5" s="418" t="s">
        <v>52</v>
      </c>
      <c r="L5" s="412" t="s">
        <v>53</v>
      </c>
      <c r="M5" s="418" t="s">
        <v>54</v>
      </c>
      <c r="N5" s="418" t="s">
        <v>55</v>
      </c>
      <c r="O5" s="418" t="s">
        <v>56</v>
      </c>
      <c r="P5" s="412" t="s">
        <v>57</v>
      </c>
      <c r="Q5" s="412" t="s">
        <v>58</v>
      </c>
      <c r="R5" s="418" t="s">
        <v>59</v>
      </c>
      <c r="S5" s="418" t="s">
        <v>60</v>
      </c>
      <c r="T5" s="418" t="s">
        <v>61</v>
      </c>
      <c r="U5" s="418" t="s">
        <v>62</v>
      </c>
      <c r="V5" s="106"/>
      <c r="W5" s="418" t="s">
        <v>66</v>
      </c>
      <c r="X5" s="418" t="s">
        <v>64</v>
      </c>
      <c r="Y5" s="415" t="s">
        <v>63</v>
      </c>
      <c r="Z5" s="9"/>
    </row>
    <row r="6" spans="1:25" s="8" customFormat="1" ht="135" customHeight="1" thickBot="1">
      <c r="A6" s="425" t="s">
        <v>67</v>
      </c>
      <c r="B6" s="426"/>
      <c r="C6" s="408"/>
      <c r="D6" s="408"/>
      <c r="E6" s="410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59" t="s">
        <v>155</v>
      </c>
      <c r="W6" s="408"/>
      <c r="X6" s="408"/>
      <c r="Y6" s="429"/>
    </row>
    <row r="7" spans="1:25" s="15" customFormat="1" ht="19.5" customHeight="1" thickBot="1">
      <c r="A7" s="427" t="s">
        <v>68</v>
      </c>
      <c r="B7" s="417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422" t="s">
        <v>69</v>
      </c>
      <c r="B8" s="16" t="s">
        <v>70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71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74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423"/>
      <c r="B9" s="20" t="s">
        <v>72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71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423"/>
      <c r="B10" s="20" t="s">
        <v>73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74</v>
      </c>
      <c r="H10" s="21">
        <v>79</v>
      </c>
      <c r="I10" s="21">
        <v>100</v>
      </c>
      <c r="J10" s="21">
        <v>64.8</v>
      </c>
      <c r="K10" s="21">
        <v>72.7</v>
      </c>
      <c r="L10" s="21" t="s">
        <v>71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74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423"/>
      <c r="B11" s="24" t="s">
        <v>75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74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71</v>
      </c>
      <c r="V11" s="21" t="s">
        <v>74</v>
      </c>
      <c r="W11" s="21">
        <v>48</v>
      </c>
      <c r="X11" s="21" t="s">
        <v>74</v>
      </c>
      <c r="Y11" s="23">
        <v>4.8</v>
      </c>
    </row>
    <row r="12" spans="1:25" s="15" customFormat="1" ht="19.5" customHeight="1">
      <c r="A12" s="423"/>
      <c r="B12" s="20" t="s">
        <v>76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71</v>
      </c>
      <c r="V12" s="21" t="s">
        <v>74</v>
      </c>
      <c r="W12" s="21">
        <v>0</v>
      </c>
      <c r="X12" s="21" t="s">
        <v>74</v>
      </c>
      <c r="Y12" s="23">
        <v>1</v>
      </c>
    </row>
    <row r="13" spans="1:25" s="15" customFormat="1" ht="19.5" customHeight="1">
      <c r="A13" s="423"/>
      <c r="B13" s="20" t="s">
        <v>77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71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71</v>
      </c>
      <c r="V13" s="21" t="s">
        <v>74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423"/>
      <c r="B14" s="20" t="s">
        <v>78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71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423"/>
      <c r="B15" s="20" t="s">
        <v>79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71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74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423"/>
      <c r="B16" s="20" t="s">
        <v>80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71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74</v>
      </c>
      <c r="W16" s="21">
        <v>98.7</v>
      </c>
      <c r="X16" s="21" t="s">
        <v>74</v>
      </c>
      <c r="Y16" s="23">
        <v>2.1</v>
      </c>
    </row>
    <row r="17" spans="1:25" s="15" customFormat="1" ht="19.5" customHeight="1">
      <c r="A17" s="423"/>
      <c r="B17" s="20" t="s">
        <v>81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71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74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423"/>
      <c r="B18" s="25" t="s">
        <v>82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71</v>
      </c>
      <c r="V18" s="26">
        <v>53.6</v>
      </c>
      <c r="W18" s="26">
        <v>26.3</v>
      </c>
      <c r="X18" s="26" t="s">
        <v>74</v>
      </c>
      <c r="Y18" s="28">
        <v>56.5</v>
      </c>
    </row>
    <row r="19" spans="1:25" s="15" customFormat="1" ht="19.5" customHeight="1">
      <c r="A19" s="423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84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76.4</v>
      </c>
      <c r="V19" s="107" t="s">
        <v>74</v>
      </c>
      <c r="W19" s="17" t="s">
        <v>84</v>
      </c>
      <c r="X19" s="17" t="s">
        <v>74</v>
      </c>
      <c r="Y19" s="19" t="s">
        <v>74</v>
      </c>
    </row>
    <row r="20" spans="1:25" s="15" customFormat="1" ht="19.5" customHeight="1">
      <c r="A20" s="423"/>
      <c r="B20" s="29" t="s">
        <v>156</v>
      </c>
      <c r="C20" s="21" t="s">
        <v>84</v>
      </c>
      <c r="D20" s="21" t="s">
        <v>84</v>
      </c>
      <c r="E20" s="21" t="s">
        <v>84</v>
      </c>
      <c r="F20" s="21" t="s">
        <v>84</v>
      </c>
      <c r="G20" s="21" t="s">
        <v>84</v>
      </c>
      <c r="H20" s="21" t="s">
        <v>84</v>
      </c>
      <c r="I20" s="21" t="s">
        <v>74</v>
      </c>
      <c r="J20" s="21" t="s">
        <v>84</v>
      </c>
      <c r="K20" s="21" t="s">
        <v>84</v>
      </c>
      <c r="L20" s="21">
        <v>75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25.7</v>
      </c>
      <c r="W20" s="21" t="s">
        <v>84</v>
      </c>
      <c r="X20" s="21" t="s">
        <v>74</v>
      </c>
      <c r="Y20" s="23" t="s">
        <v>84</v>
      </c>
    </row>
    <row r="21" spans="1:25" s="15" customFormat="1" ht="19.5" customHeight="1" thickBot="1">
      <c r="A21" s="423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84</v>
      </c>
      <c r="L21" s="26">
        <v>66.2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84</v>
      </c>
      <c r="U21" s="26" t="s">
        <v>84</v>
      </c>
      <c r="V21" s="26" t="s">
        <v>74</v>
      </c>
      <c r="W21" s="26" t="s">
        <v>84</v>
      </c>
      <c r="X21" s="26" t="s">
        <v>74</v>
      </c>
      <c r="Y21" s="28" t="s">
        <v>84</v>
      </c>
    </row>
    <row r="22" spans="1:25" s="15" customFormat="1" ht="19.5" customHeight="1">
      <c r="A22" s="423"/>
      <c r="B22" s="34" t="s">
        <v>87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84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71</v>
      </c>
      <c r="V22" s="108">
        <v>4</v>
      </c>
      <c r="W22" s="35">
        <v>144</v>
      </c>
      <c r="X22" s="36" t="s">
        <v>74</v>
      </c>
      <c r="Y22" s="38">
        <v>9</v>
      </c>
    </row>
    <row r="23" spans="1:50" s="15" customFormat="1" ht="19.5" customHeight="1">
      <c r="A23" s="423"/>
      <c r="B23" s="39" t="s">
        <v>88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74</v>
      </c>
      <c r="J23" s="36">
        <v>54.1</v>
      </c>
      <c r="K23" s="36">
        <v>50</v>
      </c>
      <c r="L23" s="36" t="s">
        <v>84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84</v>
      </c>
      <c r="V23" s="36">
        <v>25</v>
      </c>
      <c r="W23" s="36">
        <v>29.8</v>
      </c>
      <c r="X23" s="36" t="s">
        <v>74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424"/>
      <c r="B24" s="41" t="s">
        <v>89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74</v>
      </c>
      <c r="J24" s="42">
        <v>33.3</v>
      </c>
      <c r="K24" s="42">
        <v>0</v>
      </c>
      <c r="L24" s="42" t="s">
        <v>84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84</v>
      </c>
      <c r="V24" s="42">
        <v>25</v>
      </c>
      <c r="W24" s="42">
        <v>0.6</v>
      </c>
      <c r="X24" s="42" t="s">
        <v>74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90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91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60" zoomScaleNormal="60" workbookViewId="0" topLeftCell="A7">
      <selection activeCell="B36" sqref="B36:B37"/>
    </sheetView>
  </sheetViews>
  <sheetFormatPr defaultColWidth="9.00390625" defaultRowHeight="16.5"/>
  <cols>
    <col min="1" max="1" width="4.125" style="172" bestFit="1" customWidth="1"/>
    <col min="2" max="2" width="12.50390625" style="166" customWidth="1"/>
    <col min="3" max="3" width="5.875" style="166" bestFit="1" customWidth="1"/>
    <col min="4" max="6" width="6.25390625" style="166" bestFit="1" customWidth="1"/>
    <col min="7" max="7" width="5.875" style="166" bestFit="1" customWidth="1"/>
    <col min="8" max="8" width="6.25390625" style="166" bestFit="1" customWidth="1"/>
    <col min="9" max="9" width="6.25390625" style="174" bestFit="1" customWidth="1"/>
    <col min="10" max="11" width="6.25390625" style="166" bestFit="1" customWidth="1"/>
    <col min="12" max="12" width="6.25390625" style="173" bestFit="1" customWidth="1"/>
    <col min="13" max="13" width="5.875" style="166" bestFit="1" customWidth="1"/>
    <col min="14" max="14" width="6.25390625" style="166" bestFit="1" customWidth="1"/>
    <col min="15" max="15" width="5.875" style="166" bestFit="1" customWidth="1"/>
    <col min="16" max="16" width="5.50390625" style="166" bestFit="1" customWidth="1"/>
    <col min="17" max="16384" width="9.00390625" style="200" customWidth="1"/>
  </cols>
  <sheetData>
    <row r="1" spans="1:16" s="171" customFormat="1" ht="19.5" customHeight="1">
      <c r="A1" s="490" t="s">
        <v>436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206"/>
    </row>
    <row r="2" spans="1:16" s="171" customFormat="1" ht="12.75">
      <c r="A2" s="169"/>
      <c r="B2" s="169"/>
      <c r="C2" s="169"/>
      <c r="D2" s="169"/>
      <c r="E2" s="169"/>
      <c r="F2" s="169"/>
      <c r="G2" s="169"/>
      <c r="H2" s="169"/>
      <c r="J2" s="169"/>
      <c r="K2" s="169"/>
      <c r="L2" s="169"/>
      <c r="M2" s="169"/>
      <c r="N2" s="169"/>
      <c r="O2" s="169"/>
      <c r="P2" s="169"/>
    </row>
    <row r="3" spans="1:16" s="171" customFormat="1" ht="19.5" customHeight="1">
      <c r="A3" s="490" t="s">
        <v>444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206"/>
    </row>
    <row r="4" spans="1:16" s="171" customFormat="1" ht="12.75">
      <c r="A4" s="169"/>
      <c r="B4" s="169"/>
      <c r="C4" s="169"/>
      <c r="D4" s="169"/>
      <c r="E4" s="169"/>
      <c r="F4" s="169"/>
      <c r="G4" s="169"/>
      <c r="H4" s="169"/>
      <c r="J4" s="169"/>
      <c r="K4" s="169"/>
      <c r="L4" s="169"/>
      <c r="M4" s="169"/>
      <c r="N4" s="169"/>
      <c r="O4" s="169"/>
      <c r="P4" s="169"/>
    </row>
    <row r="5" spans="1:16" s="171" customFormat="1" ht="19.5" customHeight="1">
      <c r="A5" s="490" t="s">
        <v>483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206"/>
    </row>
    <row r="6" spans="1:16" s="198" customFormat="1" ht="15" thickBot="1">
      <c r="A6" s="182"/>
      <c r="B6" s="166"/>
      <c r="C6" s="166"/>
      <c r="D6" s="166"/>
      <c r="E6" s="166"/>
      <c r="F6" s="166"/>
      <c r="G6" s="166"/>
      <c r="H6" s="166"/>
      <c r="I6" s="195"/>
      <c r="J6" s="166"/>
      <c r="K6" s="166"/>
      <c r="L6" s="173"/>
      <c r="M6" s="166"/>
      <c r="N6" s="166"/>
      <c r="O6" s="166"/>
      <c r="P6" s="166"/>
    </row>
    <row r="7" spans="1:15" s="199" customFormat="1" ht="19.5" customHeight="1">
      <c r="A7" s="509" t="s">
        <v>384</v>
      </c>
      <c r="B7" s="510"/>
      <c r="C7" s="458" t="s">
        <v>462</v>
      </c>
      <c r="D7" s="458" t="s">
        <v>463</v>
      </c>
      <c r="E7" s="458" t="s">
        <v>48</v>
      </c>
      <c r="F7" s="458" t="s">
        <v>465</v>
      </c>
      <c r="G7" s="493" t="s">
        <v>466</v>
      </c>
      <c r="H7" s="530" t="s">
        <v>53</v>
      </c>
      <c r="I7" s="458" t="s">
        <v>467</v>
      </c>
      <c r="J7" s="458" t="s">
        <v>468</v>
      </c>
      <c r="K7" s="458" t="s">
        <v>513</v>
      </c>
      <c r="L7" s="530" t="s">
        <v>469</v>
      </c>
      <c r="M7" s="458" t="s">
        <v>470</v>
      </c>
      <c r="N7" s="458" t="s">
        <v>380</v>
      </c>
      <c r="O7" s="528" t="s">
        <v>471</v>
      </c>
    </row>
    <row r="8" spans="1:15" s="199" customFormat="1" ht="160.5" customHeight="1" thickBot="1">
      <c r="A8" s="511" t="s">
        <v>385</v>
      </c>
      <c r="B8" s="512"/>
      <c r="C8" s="459"/>
      <c r="D8" s="459"/>
      <c r="E8" s="459"/>
      <c r="F8" s="459"/>
      <c r="G8" s="494"/>
      <c r="H8" s="459"/>
      <c r="I8" s="459"/>
      <c r="J8" s="459"/>
      <c r="K8" s="459"/>
      <c r="L8" s="459"/>
      <c r="M8" s="531"/>
      <c r="N8" s="459"/>
      <c r="O8" s="529"/>
    </row>
    <row r="9" spans="1:15" s="222" customFormat="1" ht="19.5" customHeight="1" thickBot="1">
      <c r="A9" s="527" t="s">
        <v>7</v>
      </c>
      <c r="B9" s="524"/>
      <c r="C9" s="371">
        <v>650</v>
      </c>
      <c r="D9" s="371">
        <v>45</v>
      </c>
      <c r="E9" s="371">
        <v>659</v>
      </c>
      <c r="F9" s="371">
        <v>192</v>
      </c>
      <c r="G9" s="371">
        <v>121</v>
      </c>
      <c r="H9" s="371">
        <v>188</v>
      </c>
      <c r="I9" s="371">
        <v>591</v>
      </c>
      <c r="J9" s="371">
        <v>49</v>
      </c>
      <c r="K9" s="369">
        <v>123</v>
      </c>
      <c r="L9" s="371">
        <v>106</v>
      </c>
      <c r="M9" s="371">
        <v>703</v>
      </c>
      <c r="N9" s="371">
        <v>155</v>
      </c>
      <c r="O9" s="372">
        <v>245</v>
      </c>
    </row>
    <row r="10" spans="1:15" s="222" customFormat="1" ht="19.5" customHeight="1">
      <c r="A10" s="513" t="s">
        <v>551</v>
      </c>
      <c r="B10" s="257" t="s">
        <v>386</v>
      </c>
      <c r="C10" s="296">
        <v>37.69</v>
      </c>
      <c r="D10" s="347">
        <v>86.67</v>
      </c>
      <c r="E10" s="296">
        <v>96.36</v>
      </c>
      <c r="F10" s="296">
        <v>74.48</v>
      </c>
      <c r="G10" s="353">
        <v>23.14</v>
      </c>
      <c r="H10" s="296" t="s">
        <v>74</v>
      </c>
      <c r="I10" s="296">
        <v>88.873</v>
      </c>
      <c r="J10" s="296">
        <v>95.92</v>
      </c>
      <c r="K10" s="296" t="s">
        <v>516</v>
      </c>
      <c r="L10" s="296">
        <v>86.79</v>
      </c>
      <c r="M10" s="296">
        <v>96.16</v>
      </c>
      <c r="N10" s="296">
        <v>74.84</v>
      </c>
      <c r="O10" s="297" t="s">
        <v>74</v>
      </c>
    </row>
    <row r="11" spans="1:15" s="222" customFormat="1" ht="19.5" customHeight="1">
      <c r="A11" s="514"/>
      <c r="B11" s="258" t="s">
        <v>387</v>
      </c>
      <c r="C11" s="267" t="s">
        <v>74</v>
      </c>
      <c r="D11" s="267">
        <v>0</v>
      </c>
      <c r="E11" s="267">
        <v>21.3</v>
      </c>
      <c r="F11" s="267">
        <v>1.23</v>
      </c>
      <c r="G11" s="267" t="s">
        <v>74</v>
      </c>
      <c r="H11" s="267">
        <v>43.09</v>
      </c>
      <c r="I11" s="267">
        <v>0.2</v>
      </c>
      <c r="J11" s="267">
        <v>0</v>
      </c>
      <c r="K11" s="267" t="s">
        <v>516</v>
      </c>
      <c r="L11" s="267">
        <v>29.17</v>
      </c>
      <c r="M11" s="267" t="s">
        <v>74</v>
      </c>
      <c r="N11" s="267">
        <v>0</v>
      </c>
      <c r="O11" s="276" t="s">
        <v>74</v>
      </c>
    </row>
    <row r="12" spans="1:15" s="222" customFormat="1" ht="19.5" customHeight="1">
      <c r="A12" s="514"/>
      <c r="B12" s="259" t="s">
        <v>388</v>
      </c>
      <c r="C12" s="267" t="s">
        <v>74</v>
      </c>
      <c r="D12" s="267">
        <v>4.44</v>
      </c>
      <c r="E12" s="267">
        <v>63.73</v>
      </c>
      <c r="F12" s="267">
        <v>1.56</v>
      </c>
      <c r="G12" s="267" t="s">
        <v>74</v>
      </c>
      <c r="H12" s="267" t="s">
        <v>74</v>
      </c>
      <c r="I12" s="267">
        <v>73.1</v>
      </c>
      <c r="J12" s="267">
        <v>0</v>
      </c>
      <c r="K12" s="267" t="s">
        <v>516</v>
      </c>
      <c r="L12" s="267">
        <v>57.55</v>
      </c>
      <c r="M12" s="267" t="s">
        <v>74</v>
      </c>
      <c r="N12" s="267">
        <v>0</v>
      </c>
      <c r="O12" s="276" t="s">
        <v>74</v>
      </c>
    </row>
    <row r="13" spans="1:15" s="222" customFormat="1" ht="19.5" customHeight="1">
      <c r="A13" s="514"/>
      <c r="B13" s="258" t="s">
        <v>389</v>
      </c>
      <c r="C13" s="267">
        <v>30.62</v>
      </c>
      <c r="D13" s="267">
        <v>55.56</v>
      </c>
      <c r="E13" s="267">
        <v>72.99</v>
      </c>
      <c r="F13" s="352">
        <v>35.42</v>
      </c>
      <c r="G13" s="267">
        <v>66.94</v>
      </c>
      <c r="H13" s="267" t="s">
        <v>74</v>
      </c>
      <c r="I13" s="267">
        <v>77.33</v>
      </c>
      <c r="J13" s="267">
        <v>89.8</v>
      </c>
      <c r="K13" s="267" t="s">
        <v>516</v>
      </c>
      <c r="L13" s="267">
        <v>97.17</v>
      </c>
      <c r="M13" s="267">
        <v>86.34</v>
      </c>
      <c r="N13" s="267">
        <v>89.68</v>
      </c>
      <c r="O13" s="384">
        <v>33.16</v>
      </c>
    </row>
    <row r="14" spans="1:15" s="222" customFormat="1" ht="19.5" customHeight="1">
      <c r="A14" s="514"/>
      <c r="B14" s="258" t="s">
        <v>390</v>
      </c>
      <c r="C14" s="267" t="s">
        <v>74</v>
      </c>
      <c r="D14" s="267">
        <v>40</v>
      </c>
      <c r="E14" s="267">
        <v>68.89</v>
      </c>
      <c r="F14" s="352">
        <v>27.6</v>
      </c>
      <c r="G14" s="267" t="s">
        <v>74</v>
      </c>
      <c r="H14" s="267">
        <v>100</v>
      </c>
      <c r="I14" s="267">
        <v>74.11</v>
      </c>
      <c r="J14" s="267">
        <v>2.04</v>
      </c>
      <c r="K14" s="267">
        <v>100</v>
      </c>
      <c r="L14" s="267">
        <v>79.25</v>
      </c>
      <c r="M14" s="267" t="s">
        <v>74</v>
      </c>
      <c r="N14" s="267">
        <v>1.29</v>
      </c>
      <c r="O14" s="276" t="s">
        <v>74</v>
      </c>
    </row>
    <row r="15" spans="1:15" s="222" customFormat="1" ht="19.5" customHeight="1">
      <c r="A15" s="514"/>
      <c r="B15" s="258" t="s">
        <v>391</v>
      </c>
      <c r="C15" s="267">
        <v>28.77</v>
      </c>
      <c r="D15" s="267">
        <v>73.33</v>
      </c>
      <c r="E15" s="267">
        <v>63.73</v>
      </c>
      <c r="F15" s="267">
        <v>83.33</v>
      </c>
      <c r="G15" s="352">
        <v>42.98</v>
      </c>
      <c r="H15" s="267" t="s">
        <v>74</v>
      </c>
      <c r="I15" s="267">
        <v>75.13</v>
      </c>
      <c r="J15" s="267">
        <v>71.43</v>
      </c>
      <c r="K15" s="267" t="s">
        <v>516</v>
      </c>
      <c r="L15" s="267">
        <v>85.85</v>
      </c>
      <c r="M15" s="267">
        <v>77.24</v>
      </c>
      <c r="N15" s="267">
        <v>65.16</v>
      </c>
      <c r="O15" s="276">
        <v>67.91</v>
      </c>
    </row>
    <row r="16" spans="1:15" s="222" customFormat="1" ht="19.5" customHeight="1">
      <c r="A16" s="514"/>
      <c r="B16" s="258" t="s">
        <v>392</v>
      </c>
      <c r="C16" s="267">
        <v>28.77</v>
      </c>
      <c r="D16" s="370">
        <v>64.44</v>
      </c>
      <c r="E16" s="267">
        <v>65.86</v>
      </c>
      <c r="F16" s="352">
        <v>50.52</v>
      </c>
      <c r="G16" s="267">
        <v>22.31</v>
      </c>
      <c r="H16" s="267" t="s">
        <v>74</v>
      </c>
      <c r="I16" s="267">
        <v>77.3</v>
      </c>
      <c r="J16" s="352">
        <v>53.06</v>
      </c>
      <c r="K16" s="267" t="s">
        <v>516</v>
      </c>
      <c r="L16" s="267">
        <v>66.98</v>
      </c>
      <c r="M16" s="267">
        <v>80.51</v>
      </c>
      <c r="N16" s="352">
        <v>57.42</v>
      </c>
      <c r="O16" s="276" t="s">
        <v>74</v>
      </c>
    </row>
    <row r="17" spans="1:15" s="222" customFormat="1" ht="19.5" customHeight="1">
      <c r="A17" s="514"/>
      <c r="B17" s="258" t="s">
        <v>393</v>
      </c>
      <c r="C17" s="267">
        <v>79.69</v>
      </c>
      <c r="D17" s="267">
        <v>100</v>
      </c>
      <c r="E17" s="267">
        <v>99.85</v>
      </c>
      <c r="F17" s="267">
        <v>100</v>
      </c>
      <c r="G17" s="267">
        <v>56.2</v>
      </c>
      <c r="H17" s="267" t="s">
        <v>74</v>
      </c>
      <c r="I17" s="267">
        <v>100</v>
      </c>
      <c r="J17" s="267">
        <v>100</v>
      </c>
      <c r="K17" s="267" t="s">
        <v>516</v>
      </c>
      <c r="L17" s="267">
        <v>100</v>
      </c>
      <c r="M17" s="267">
        <v>88.48</v>
      </c>
      <c r="N17" s="267">
        <v>100</v>
      </c>
      <c r="O17" s="276" t="s">
        <v>74</v>
      </c>
    </row>
    <row r="18" spans="1:15" s="222" customFormat="1" ht="19.5" customHeight="1">
      <c r="A18" s="514"/>
      <c r="B18" s="258" t="s">
        <v>394</v>
      </c>
      <c r="C18" s="267">
        <v>20</v>
      </c>
      <c r="D18" s="352">
        <v>28.89</v>
      </c>
      <c r="E18" s="267">
        <v>26.4</v>
      </c>
      <c r="F18" s="352">
        <v>29.69</v>
      </c>
      <c r="G18" s="370">
        <v>80.17</v>
      </c>
      <c r="H18" s="267" t="s">
        <v>74</v>
      </c>
      <c r="I18" s="267">
        <v>51.78</v>
      </c>
      <c r="J18" s="370">
        <v>71.43</v>
      </c>
      <c r="K18" s="267" t="s">
        <v>516</v>
      </c>
      <c r="L18" s="267">
        <v>57.55</v>
      </c>
      <c r="M18" s="267">
        <v>83.78</v>
      </c>
      <c r="N18" s="383">
        <v>47.74</v>
      </c>
      <c r="O18" s="276" t="s">
        <v>74</v>
      </c>
    </row>
    <row r="19" spans="1:15" s="222" customFormat="1" ht="19.5" customHeight="1" thickBot="1">
      <c r="A19" s="514"/>
      <c r="B19" s="260" t="s">
        <v>215</v>
      </c>
      <c r="C19" s="282" t="s">
        <v>74</v>
      </c>
      <c r="D19" s="282">
        <v>51.11</v>
      </c>
      <c r="E19" s="282">
        <v>36.27</v>
      </c>
      <c r="F19" s="354">
        <v>47.92</v>
      </c>
      <c r="G19" s="282" t="s">
        <v>74</v>
      </c>
      <c r="H19" s="282">
        <v>51.06</v>
      </c>
      <c r="I19" s="282">
        <v>68.36</v>
      </c>
      <c r="J19" s="354">
        <v>34.69</v>
      </c>
      <c r="K19" s="389">
        <v>78.05</v>
      </c>
      <c r="L19" s="354">
        <v>33.02</v>
      </c>
      <c r="M19" s="282" t="s">
        <v>74</v>
      </c>
      <c r="N19" s="354">
        <v>58.06</v>
      </c>
      <c r="O19" s="283">
        <v>86.94</v>
      </c>
    </row>
    <row r="20" spans="1:15" s="222" customFormat="1" ht="19.5" customHeight="1">
      <c r="A20" s="514"/>
      <c r="B20" s="224" t="s">
        <v>213</v>
      </c>
      <c r="C20" s="296" t="s">
        <v>74</v>
      </c>
      <c r="D20" s="296" t="s">
        <v>74</v>
      </c>
      <c r="E20" s="296" t="s">
        <v>74</v>
      </c>
      <c r="F20" s="296" t="s">
        <v>74</v>
      </c>
      <c r="G20" s="296" t="s">
        <v>74</v>
      </c>
      <c r="H20" s="296">
        <v>99.47</v>
      </c>
      <c r="I20" s="296" t="s">
        <v>74</v>
      </c>
      <c r="J20" s="296" t="s">
        <v>74</v>
      </c>
      <c r="K20" s="296">
        <v>100</v>
      </c>
      <c r="L20" s="296" t="s">
        <v>74</v>
      </c>
      <c r="M20" s="296" t="s">
        <v>74</v>
      </c>
      <c r="N20" s="296" t="s">
        <v>74</v>
      </c>
      <c r="O20" s="297" t="s">
        <v>74</v>
      </c>
    </row>
    <row r="21" spans="1:19" s="222" customFormat="1" ht="19.5" customHeight="1">
      <c r="A21" s="514"/>
      <c r="B21" s="223" t="s">
        <v>395</v>
      </c>
      <c r="C21" s="267">
        <v>0.92</v>
      </c>
      <c r="D21" s="267">
        <v>57.78</v>
      </c>
      <c r="E21" s="267">
        <v>74.36</v>
      </c>
      <c r="F21" s="352">
        <v>34.38</v>
      </c>
      <c r="G21" s="267">
        <v>17.36</v>
      </c>
      <c r="H21" s="267" t="s">
        <v>74</v>
      </c>
      <c r="I21" s="267">
        <v>78.17</v>
      </c>
      <c r="J21" s="267">
        <v>95.92</v>
      </c>
      <c r="K21" s="267" t="s">
        <v>74</v>
      </c>
      <c r="L21" s="267">
        <v>99.06</v>
      </c>
      <c r="M21" s="267">
        <v>72.55</v>
      </c>
      <c r="N21" s="352">
        <v>68.39</v>
      </c>
      <c r="O21" s="276" t="s">
        <v>74</v>
      </c>
      <c r="S21" s="342"/>
    </row>
    <row r="22" spans="1:19" s="222" customFormat="1" ht="19.5" customHeight="1">
      <c r="A22" s="514"/>
      <c r="B22" s="223" t="s">
        <v>396</v>
      </c>
      <c r="C22" s="267">
        <v>31.54</v>
      </c>
      <c r="D22" s="267" t="s">
        <v>74</v>
      </c>
      <c r="E22" s="267" t="s">
        <v>74</v>
      </c>
      <c r="F22" s="267" t="s">
        <v>74</v>
      </c>
      <c r="G22" s="267">
        <v>61.16</v>
      </c>
      <c r="H22" s="267" t="s">
        <v>74</v>
      </c>
      <c r="I22" s="267" t="s">
        <v>74</v>
      </c>
      <c r="J22" s="267" t="s">
        <v>74</v>
      </c>
      <c r="K22" s="267" t="s">
        <v>74</v>
      </c>
      <c r="L22" s="267" t="s">
        <v>74</v>
      </c>
      <c r="M22" s="267">
        <v>89.44</v>
      </c>
      <c r="N22" s="267" t="s">
        <v>74</v>
      </c>
      <c r="O22" s="276" t="s">
        <v>74</v>
      </c>
      <c r="S22" s="342"/>
    </row>
    <row r="23" spans="1:15" s="222" customFormat="1" ht="19.5" customHeight="1">
      <c r="A23" s="514"/>
      <c r="B23" s="223" t="s">
        <v>398</v>
      </c>
      <c r="C23" s="267" t="s">
        <v>74</v>
      </c>
      <c r="D23" s="267">
        <v>48.89</v>
      </c>
      <c r="E23" s="267">
        <v>71.78</v>
      </c>
      <c r="F23" s="352">
        <v>32.81</v>
      </c>
      <c r="G23" s="267" t="s">
        <v>74</v>
      </c>
      <c r="H23" s="267">
        <v>100</v>
      </c>
      <c r="I23" s="267">
        <v>76.82</v>
      </c>
      <c r="J23" s="267">
        <v>91.84</v>
      </c>
      <c r="K23" s="267">
        <v>100</v>
      </c>
      <c r="L23" s="267">
        <v>81.13</v>
      </c>
      <c r="M23" s="267" t="s">
        <v>74</v>
      </c>
      <c r="N23" s="267">
        <v>55.48</v>
      </c>
      <c r="O23" s="276" t="s">
        <v>74</v>
      </c>
    </row>
    <row r="24" spans="1:15" s="222" customFormat="1" ht="19.5" customHeight="1">
      <c r="A24" s="514"/>
      <c r="B24" s="223" t="s">
        <v>447</v>
      </c>
      <c r="C24" s="267">
        <v>67.54</v>
      </c>
      <c r="D24" s="267" t="s">
        <v>74</v>
      </c>
      <c r="E24" s="267" t="s">
        <v>74</v>
      </c>
      <c r="F24" s="267" t="s">
        <v>74</v>
      </c>
      <c r="G24" s="267" t="s">
        <v>74</v>
      </c>
      <c r="H24" s="267" t="s">
        <v>74</v>
      </c>
      <c r="I24" s="267" t="s">
        <v>74</v>
      </c>
      <c r="J24" s="267" t="s">
        <v>74</v>
      </c>
      <c r="K24" s="267" t="s">
        <v>74</v>
      </c>
      <c r="L24" s="267" t="s">
        <v>74</v>
      </c>
      <c r="M24" s="267" t="s">
        <v>74</v>
      </c>
      <c r="N24" s="267" t="s">
        <v>74</v>
      </c>
      <c r="O24" s="276" t="s">
        <v>74</v>
      </c>
    </row>
    <row r="25" spans="1:15" s="222" customFormat="1" ht="19.5" customHeight="1">
      <c r="A25" s="514"/>
      <c r="B25" s="399" t="s">
        <v>449</v>
      </c>
      <c r="C25" s="279" t="s">
        <v>74</v>
      </c>
      <c r="D25" s="279" t="s">
        <v>74</v>
      </c>
      <c r="E25" s="279" t="s">
        <v>74</v>
      </c>
      <c r="F25" s="279" t="s">
        <v>74</v>
      </c>
      <c r="G25" s="279" t="s">
        <v>74</v>
      </c>
      <c r="H25" s="279">
        <v>94.68</v>
      </c>
      <c r="I25" s="279" t="s">
        <v>74</v>
      </c>
      <c r="J25" s="279" t="s">
        <v>74</v>
      </c>
      <c r="K25" s="279" t="s">
        <v>74</v>
      </c>
      <c r="L25" s="279" t="s">
        <v>74</v>
      </c>
      <c r="M25" s="279" t="s">
        <v>74</v>
      </c>
      <c r="N25" s="279" t="s">
        <v>74</v>
      </c>
      <c r="O25" s="280" t="s">
        <v>74</v>
      </c>
    </row>
    <row r="26" spans="1:15" s="222" customFormat="1" ht="19.5" customHeight="1">
      <c r="A26" s="514"/>
      <c r="B26" s="399" t="s">
        <v>487</v>
      </c>
      <c r="C26" s="279">
        <v>72.11</v>
      </c>
      <c r="D26" s="279" t="s">
        <v>74</v>
      </c>
      <c r="E26" s="279" t="s">
        <v>74</v>
      </c>
      <c r="F26" s="279" t="s">
        <v>74</v>
      </c>
      <c r="G26" s="279">
        <v>54.55</v>
      </c>
      <c r="H26" s="279" t="s">
        <v>74</v>
      </c>
      <c r="I26" s="279" t="s">
        <v>74</v>
      </c>
      <c r="J26" s="279" t="s">
        <v>74</v>
      </c>
      <c r="K26" s="279" t="s">
        <v>74</v>
      </c>
      <c r="L26" s="279" t="s">
        <v>74</v>
      </c>
      <c r="M26" s="279">
        <v>90.44</v>
      </c>
      <c r="N26" s="279" t="s">
        <v>74</v>
      </c>
      <c r="O26" s="280" t="s">
        <v>74</v>
      </c>
    </row>
    <row r="27" spans="1:15" s="222" customFormat="1" ht="19.5" customHeight="1">
      <c r="A27" s="514"/>
      <c r="B27" s="399" t="s">
        <v>488</v>
      </c>
      <c r="C27" s="279" t="s">
        <v>74</v>
      </c>
      <c r="D27" s="279" t="s">
        <v>74</v>
      </c>
      <c r="E27" s="279" t="s">
        <v>74</v>
      </c>
      <c r="F27" s="279" t="s">
        <v>74</v>
      </c>
      <c r="G27" s="279">
        <v>55.37</v>
      </c>
      <c r="H27" s="279" t="s">
        <v>74</v>
      </c>
      <c r="I27" s="279" t="s">
        <v>74</v>
      </c>
      <c r="J27" s="279" t="s">
        <v>74</v>
      </c>
      <c r="K27" s="279" t="s">
        <v>74</v>
      </c>
      <c r="L27" s="279" t="s">
        <v>74</v>
      </c>
      <c r="M27" s="279">
        <v>74.89</v>
      </c>
      <c r="N27" s="279" t="s">
        <v>74</v>
      </c>
      <c r="O27" s="280">
        <v>90.2</v>
      </c>
    </row>
    <row r="28" spans="1:15" s="222" customFormat="1" ht="19.5" customHeight="1" thickBot="1">
      <c r="A28" s="515"/>
      <c r="B28" s="225" t="s">
        <v>521</v>
      </c>
      <c r="C28" s="282" t="s">
        <v>74</v>
      </c>
      <c r="D28" s="282" t="s">
        <v>74</v>
      </c>
      <c r="E28" s="282" t="s">
        <v>74</v>
      </c>
      <c r="F28" s="282" t="s">
        <v>74</v>
      </c>
      <c r="G28" s="282" t="s">
        <v>74</v>
      </c>
      <c r="H28" s="282" t="s">
        <v>74</v>
      </c>
      <c r="I28" s="282" t="s">
        <v>74</v>
      </c>
      <c r="J28" s="282" t="s">
        <v>74</v>
      </c>
      <c r="K28" s="282" t="s">
        <v>74</v>
      </c>
      <c r="L28" s="282" t="s">
        <v>74</v>
      </c>
      <c r="M28" s="282" t="s">
        <v>74</v>
      </c>
      <c r="N28" s="282" t="s">
        <v>74</v>
      </c>
      <c r="O28" s="283">
        <v>93.47</v>
      </c>
    </row>
    <row r="29" spans="1:15" s="222" customFormat="1" ht="19.5" customHeight="1">
      <c r="A29" s="261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s="178" customFormat="1" ht="16.5" customHeight="1">
      <c r="A30" s="261"/>
      <c r="B30" s="207" t="s">
        <v>415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</row>
    <row r="31" spans="2:15" s="178" customFormat="1" ht="16.5" customHeight="1">
      <c r="B31" s="220" t="s">
        <v>416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</row>
    <row r="32" spans="1:17" ht="19.5" customHeight="1">
      <c r="A32" s="255"/>
      <c r="B32" s="207" t="s">
        <v>417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1:17" ht="19.5" customHeight="1">
      <c r="A33" s="255"/>
      <c r="B33" s="213" t="s">
        <v>459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</row>
    <row r="34" spans="1:17" ht="19.5" customHeight="1">
      <c r="A34" s="255"/>
      <c r="B34" s="213" t="s">
        <v>542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</row>
    <row r="35" spans="1:17" ht="18.75" customHeight="1">
      <c r="A35" s="255"/>
      <c r="B35" s="208" t="s">
        <v>458</v>
      </c>
      <c r="C35" s="255"/>
      <c r="D35" s="255"/>
      <c r="E35" s="255"/>
      <c r="F35" s="255"/>
      <c r="G35" s="255"/>
      <c r="H35" s="255"/>
      <c r="I35" s="200"/>
      <c r="J35" s="255"/>
      <c r="K35" s="255"/>
      <c r="L35" s="200"/>
      <c r="M35" s="200"/>
      <c r="N35" s="200"/>
      <c r="O35" s="200"/>
      <c r="P35" s="183"/>
      <c r="Q35" s="183"/>
    </row>
    <row r="36" spans="1:17" ht="18.75" customHeight="1">
      <c r="A36" s="255"/>
      <c r="B36" s="209" t="s">
        <v>547</v>
      </c>
      <c r="C36" s="255"/>
      <c r="D36" s="255"/>
      <c r="E36" s="255"/>
      <c r="F36" s="255"/>
      <c r="G36" s="255"/>
      <c r="H36" s="255"/>
      <c r="I36" s="200"/>
      <c r="J36" s="255"/>
      <c r="K36" s="255"/>
      <c r="L36" s="200"/>
      <c r="M36" s="200"/>
      <c r="N36" s="200"/>
      <c r="O36" s="200"/>
      <c r="P36" s="183"/>
      <c r="Q36" s="183"/>
    </row>
    <row r="37" spans="1:17" ht="19.5" customHeight="1">
      <c r="A37" s="255"/>
      <c r="B37" s="209" t="s">
        <v>548</v>
      </c>
      <c r="C37" s="255"/>
      <c r="D37" s="255"/>
      <c r="E37" s="255"/>
      <c r="F37" s="255"/>
      <c r="G37" s="255"/>
      <c r="H37" s="255"/>
      <c r="I37" s="200"/>
      <c r="J37" s="255"/>
      <c r="K37" s="255"/>
      <c r="L37" s="200"/>
      <c r="M37" s="200"/>
      <c r="N37" s="200"/>
      <c r="O37" s="200"/>
      <c r="P37" s="183"/>
      <c r="Q37" s="183"/>
    </row>
    <row r="38" spans="1:17" ht="19.5" customHeight="1">
      <c r="A38" s="255"/>
      <c r="B38" s="217" t="s">
        <v>555</v>
      </c>
      <c r="C38" s="256"/>
      <c r="D38" s="256"/>
      <c r="E38" s="256"/>
      <c r="F38" s="256"/>
      <c r="G38" s="256"/>
      <c r="H38" s="256"/>
      <c r="I38" s="218"/>
      <c r="J38" s="218"/>
      <c r="K38" s="218"/>
      <c r="L38" s="218"/>
      <c r="M38" s="218"/>
      <c r="N38" s="218"/>
      <c r="O38" s="218"/>
      <c r="P38" s="183"/>
      <c r="Q38" s="183"/>
    </row>
    <row r="39" spans="1:17" ht="19.5" customHeight="1">
      <c r="A39" s="255"/>
      <c r="B39" s="217" t="s">
        <v>432</v>
      </c>
      <c r="C39" s="256"/>
      <c r="D39" s="256"/>
      <c r="E39" s="256"/>
      <c r="F39" s="256"/>
      <c r="G39" s="256"/>
      <c r="H39" s="256"/>
      <c r="I39" s="218"/>
      <c r="J39" s="218"/>
      <c r="K39" s="218"/>
      <c r="L39" s="218"/>
      <c r="M39" s="218"/>
      <c r="N39" s="218"/>
      <c r="O39" s="218"/>
      <c r="P39" s="200"/>
      <c r="Q39" s="199"/>
    </row>
    <row r="40" spans="1:17" ht="19.5" customHeight="1">
      <c r="A40" s="255"/>
      <c r="B40" s="255"/>
      <c r="C40" s="255"/>
      <c r="D40" s="255"/>
      <c r="E40" s="255"/>
      <c r="F40" s="255"/>
      <c r="G40" s="255"/>
      <c r="H40" s="255"/>
      <c r="I40" s="200"/>
      <c r="J40" s="255"/>
      <c r="K40" s="255"/>
      <c r="L40" s="200"/>
      <c r="M40" s="200"/>
      <c r="N40" s="200"/>
      <c r="O40" s="200"/>
      <c r="P40" s="218"/>
      <c r="Q40" s="218"/>
    </row>
    <row r="41" spans="1:17" ht="19.5" customHeight="1">
      <c r="A41" s="255"/>
      <c r="B41" s="255"/>
      <c r="C41" s="255"/>
      <c r="D41" s="255"/>
      <c r="E41" s="255"/>
      <c r="F41" s="255"/>
      <c r="G41" s="255"/>
      <c r="H41" s="255"/>
      <c r="I41" s="200"/>
      <c r="J41" s="255"/>
      <c r="K41" s="255"/>
      <c r="L41" s="200"/>
      <c r="M41" s="200"/>
      <c r="N41" s="200"/>
      <c r="O41" s="200"/>
      <c r="P41" s="218"/>
      <c r="Q41" s="218"/>
    </row>
    <row r="42" spans="1:16" ht="19.5" customHeight="1">
      <c r="A42" s="255"/>
      <c r="L42" s="166"/>
      <c r="M42" s="174"/>
      <c r="N42" s="174"/>
      <c r="O42" s="174"/>
      <c r="P42" s="200"/>
    </row>
    <row r="43" spans="1:16" ht="19.5" customHeight="1">
      <c r="A43" s="255"/>
      <c r="L43" s="166"/>
      <c r="M43" s="174"/>
      <c r="N43" s="174"/>
      <c r="O43" s="174"/>
      <c r="P43" s="200"/>
    </row>
    <row r="44" spans="1:16" ht="19.5" customHeight="1">
      <c r="A44" s="166"/>
      <c r="P44" s="174"/>
    </row>
    <row r="45" spans="1:16" ht="19.5" customHeight="1">
      <c r="A45" s="166"/>
      <c r="P45" s="174"/>
    </row>
    <row r="46" ht="19.5" customHeight="1">
      <c r="A46" s="166"/>
    </row>
    <row r="47" ht="19.5" customHeight="1">
      <c r="A47" s="166"/>
    </row>
    <row r="48" ht="14.25">
      <c r="A48" s="166"/>
    </row>
    <row r="49" ht="14.25">
      <c r="A49" s="166"/>
    </row>
  </sheetData>
  <mergeCells count="20">
    <mergeCell ref="G7:G8"/>
    <mergeCell ref="D7:D8"/>
    <mergeCell ref="J7:J8"/>
    <mergeCell ref="O7:O8"/>
    <mergeCell ref="N7:N8"/>
    <mergeCell ref="L7:L8"/>
    <mergeCell ref="H7:H8"/>
    <mergeCell ref="I7:I8"/>
    <mergeCell ref="M7:M8"/>
    <mergeCell ref="K7:K8"/>
    <mergeCell ref="A10:A28"/>
    <mergeCell ref="A3:O3"/>
    <mergeCell ref="A1:O1"/>
    <mergeCell ref="A5:O5"/>
    <mergeCell ref="A9:B9"/>
    <mergeCell ref="E7:E8"/>
    <mergeCell ref="C7:C8"/>
    <mergeCell ref="A8:B8"/>
    <mergeCell ref="A7:B7"/>
    <mergeCell ref="F7:F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zoomScale="60" zoomScaleNormal="60" workbookViewId="0" topLeftCell="A7">
      <selection activeCell="B35" sqref="B35:B36"/>
    </sheetView>
  </sheetViews>
  <sheetFormatPr defaultColWidth="9.00390625" defaultRowHeight="16.5"/>
  <cols>
    <col min="1" max="1" width="4.125" style="170" bestFit="1" customWidth="1"/>
    <col min="2" max="2" width="20.625" style="181" customWidth="1"/>
    <col min="3" max="9" width="10.75390625" style="170" customWidth="1"/>
    <col min="10" max="10" width="6.625" style="170" customWidth="1"/>
    <col min="11" max="12" width="4.75390625" style="170" customWidth="1"/>
    <col min="13" max="13" width="6.25390625" style="170" customWidth="1"/>
    <col min="14" max="16" width="4.75390625" style="170" customWidth="1"/>
    <col min="17" max="17" width="5.875" style="170" customWidth="1"/>
    <col min="18" max="16384" width="9.00390625" style="170" customWidth="1"/>
  </cols>
  <sheetData>
    <row r="1" spans="1:17" s="179" customFormat="1" ht="19.5" customHeight="1">
      <c r="A1" s="490" t="s">
        <v>442</v>
      </c>
      <c r="B1" s="490"/>
      <c r="C1" s="490"/>
      <c r="D1" s="490"/>
      <c r="E1" s="490"/>
      <c r="F1" s="490"/>
      <c r="G1" s="490"/>
      <c r="H1" s="490"/>
      <c r="I1" s="490"/>
      <c r="J1" s="206"/>
      <c r="K1" s="206"/>
      <c r="L1" s="206"/>
      <c r="M1" s="206"/>
      <c r="N1" s="206"/>
      <c r="O1" s="206"/>
      <c r="P1" s="206"/>
      <c r="Q1" s="206"/>
    </row>
    <row r="2" s="180" customFormat="1" ht="15">
      <c r="B2" s="181"/>
    </row>
    <row r="3" spans="1:17" s="179" customFormat="1" ht="19.5" customHeight="1">
      <c r="A3" s="490" t="s">
        <v>443</v>
      </c>
      <c r="B3" s="490"/>
      <c r="C3" s="490"/>
      <c r="D3" s="490"/>
      <c r="E3" s="490"/>
      <c r="F3" s="490"/>
      <c r="G3" s="490"/>
      <c r="H3" s="490"/>
      <c r="I3" s="490"/>
      <c r="J3" s="206"/>
      <c r="K3" s="206"/>
      <c r="L3" s="206"/>
      <c r="M3" s="206"/>
      <c r="N3" s="206"/>
      <c r="O3" s="206"/>
      <c r="P3" s="206"/>
      <c r="Q3" s="206"/>
    </row>
    <row r="4" s="180" customFormat="1" ht="15">
      <c r="B4" s="181"/>
    </row>
    <row r="5" spans="1:17" s="179" customFormat="1" ht="19.5" customHeight="1">
      <c r="A5" s="490" t="s">
        <v>485</v>
      </c>
      <c r="B5" s="490"/>
      <c r="C5" s="490"/>
      <c r="D5" s="490"/>
      <c r="E5" s="490"/>
      <c r="F5" s="490"/>
      <c r="G5" s="490"/>
      <c r="H5" s="490"/>
      <c r="I5" s="490"/>
      <c r="J5" s="206"/>
      <c r="K5" s="206"/>
      <c r="L5" s="206"/>
      <c r="M5" s="206"/>
      <c r="N5" s="206"/>
      <c r="O5" s="206"/>
      <c r="P5" s="206"/>
      <c r="Q5" s="206"/>
    </row>
    <row r="6" s="180" customFormat="1" ht="15.75" thickBot="1">
      <c r="B6" s="181"/>
    </row>
    <row r="7" spans="1:9" s="182" customFormat="1" ht="19.5" customHeight="1">
      <c r="A7" s="532" t="s">
        <v>384</v>
      </c>
      <c r="B7" s="533"/>
      <c r="C7" s="536" t="s">
        <v>102</v>
      </c>
      <c r="D7" s="493" t="s">
        <v>103</v>
      </c>
      <c r="E7" s="493" t="s">
        <v>32</v>
      </c>
      <c r="F7" s="493" t="s">
        <v>33</v>
      </c>
      <c r="G7" s="493" t="s">
        <v>108</v>
      </c>
      <c r="H7" s="493" t="s">
        <v>38</v>
      </c>
      <c r="I7" s="495" t="s">
        <v>109</v>
      </c>
    </row>
    <row r="8" spans="1:9" s="182" customFormat="1" ht="111" customHeight="1" thickBot="1">
      <c r="A8" s="511" t="s">
        <v>110</v>
      </c>
      <c r="B8" s="512"/>
      <c r="C8" s="537"/>
      <c r="D8" s="518"/>
      <c r="E8" s="518"/>
      <c r="F8" s="518"/>
      <c r="G8" s="518"/>
      <c r="H8" s="494"/>
      <c r="I8" s="534"/>
    </row>
    <row r="9" spans="1:9" s="193" customFormat="1" ht="19.5" customHeight="1" thickBot="1">
      <c r="A9" s="523" t="s">
        <v>403</v>
      </c>
      <c r="B9" s="524"/>
      <c r="C9" s="385">
        <v>262</v>
      </c>
      <c r="D9" s="379">
        <v>117</v>
      </c>
      <c r="E9" s="379">
        <v>887</v>
      </c>
      <c r="F9" s="379">
        <v>56</v>
      </c>
      <c r="G9" s="379">
        <v>564</v>
      </c>
      <c r="H9" s="379">
        <v>88</v>
      </c>
      <c r="I9" s="386">
        <v>120</v>
      </c>
    </row>
    <row r="10" spans="1:9" s="193" customFormat="1" ht="19.5" customHeight="1">
      <c r="A10" s="513" t="s">
        <v>556</v>
      </c>
      <c r="B10" s="224" t="s">
        <v>72</v>
      </c>
      <c r="C10" s="295">
        <v>99.62</v>
      </c>
      <c r="D10" s="353">
        <v>11.11</v>
      </c>
      <c r="E10" s="296" t="s">
        <v>491</v>
      </c>
      <c r="F10" s="296" t="s">
        <v>491</v>
      </c>
      <c r="G10" s="296" t="s">
        <v>491</v>
      </c>
      <c r="H10" s="296" t="s">
        <v>491</v>
      </c>
      <c r="I10" s="297" t="s">
        <v>492</v>
      </c>
    </row>
    <row r="11" spans="1:9" s="193" customFormat="1" ht="19.5" customHeight="1">
      <c r="A11" s="514"/>
      <c r="B11" s="223" t="s">
        <v>404</v>
      </c>
      <c r="C11" s="272" t="s">
        <v>491</v>
      </c>
      <c r="D11" s="267" t="s">
        <v>491</v>
      </c>
      <c r="E11" s="267" t="s">
        <v>491</v>
      </c>
      <c r="F11" s="267" t="s">
        <v>491</v>
      </c>
      <c r="G11" s="267" t="s">
        <v>491</v>
      </c>
      <c r="H11" s="352">
        <v>86.76</v>
      </c>
      <c r="I11" s="276">
        <v>94.17</v>
      </c>
    </row>
    <row r="12" spans="1:9" s="193" customFormat="1" ht="19.5" customHeight="1">
      <c r="A12" s="514"/>
      <c r="B12" s="223" t="s">
        <v>76</v>
      </c>
      <c r="C12" s="272" t="s">
        <v>491</v>
      </c>
      <c r="D12" s="267" t="s">
        <v>491</v>
      </c>
      <c r="E12" s="267" t="s">
        <v>491</v>
      </c>
      <c r="F12" s="267" t="s">
        <v>491</v>
      </c>
      <c r="G12" s="267" t="s">
        <v>491</v>
      </c>
      <c r="H12" s="352">
        <v>22</v>
      </c>
      <c r="I12" s="276" t="s">
        <v>492</v>
      </c>
    </row>
    <row r="13" spans="1:9" s="193" customFormat="1" ht="19.5" customHeight="1">
      <c r="A13" s="514"/>
      <c r="B13" s="223" t="s">
        <v>121</v>
      </c>
      <c r="C13" s="272" t="s">
        <v>491</v>
      </c>
      <c r="D13" s="267" t="s">
        <v>491</v>
      </c>
      <c r="E13" s="267">
        <v>28.65</v>
      </c>
      <c r="F13" s="352">
        <v>28.57</v>
      </c>
      <c r="G13" s="352">
        <v>49.73</v>
      </c>
      <c r="H13" s="267" t="s">
        <v>491</v>
      </c>
      <c r="I13" s="387">
        <v>79.44</v>
      </c>
    </row>
    <row r="14" spans="1:9" s="193" customFormat="1" ht="19.5" customHeight="1">
      <c r="A14" s="514"/>
      <c r="B14" s="223" t="s">
        <v>122</v>
      </c>
      <c r="C14" s="272" t="s">
        <v>491</v>
      </c>
      <c r="D14" s="267" t="s">
        <v>491</v>
      </c>
      <c r="E14" s="267">
        <v>25.41</v>
      </c>
      <c r="F14" s="267">
        <v>10.71</v>
      </c>
      <c r="G14" s="267">
        <v>33.75</v>
      </c>
      <c r="H14" s="267" t="s">
        <v>491</v>
      </c>
      <c r="I14" s="387">
        <v>64.49</v>
      </c>
    </row>
    <row r="15" spans="1:9" s="193" customFormat="1" ht="19.5" customHeight="1">
      <c r="A15" s="514"/>
      <c r="B15" s="223" t="s">
        <v>123</v>
      </c>
      <c r="C15" s="272" t="s">
        <v>491</v>
      </c>
      <c r="D15" s="267" t="s">
        <v>491</v>
      </c>
      <c r="E15" s="267">
        <v>27.73</v>
      </c>
      <c r="F15" s="267">
        <v>8.93</v>
      </c>
      <c r="G15" s="352">
        <v>24.47</v>
      </c>
      <c r="H15" s="267" t="s">
        <v>491</v>
      </c>
      <c r="I15" s="276" t="s">
        <v>492</v>
      </c>
    </row>
    <row r="16" spans="1:9" s="193" customFormat="1" ht="19.5" customHeight="1">
      <c r="A16" s="514"/>
      <c r="B16" s="223" t="s">
        <v>124</v>
      </c>
      <c r="C16" s="272" t="s">
        <v>491</v>
      </c>
      <c r="D16" s="267" t="s">
        <v>491</v>
      </c>
      <c r="E16" s="267">
        <v>2.03</v>
      </c>
      <c r="F16" s="267">
        <v>1.79</v>
      </c>
      <c r="G16" s="267">
        <v>7.8</v>
      </c>
      <c r="H16" s="267" t="s">
        <v>523</v>
      </c>
      <c r="I16" s="276">
        <v>88.33</v>
      </c>
    </row>
    <row r="17" spans="1:9" s="193" customFormat="1" ht="19.5" customHeight="1">
      <c r="A17" s="514"/>
      <c r="B17" s="223" t="s">
        <v>215</v>
      </c>
      <c r="C17" s="272" t="s">
        <v>491</v>
      </c>
      <c r="D17" s="267" t="s">
        <v>491</v>
      </c>
      <c r="E17" s="267">
        <v>65.73</v>
      </c>
      <c r="F17" s="267">
        <v>39.29</v>
      </c>
      <c r="G17" s="267">
        <v>59.22</v>
      </c>
      <c r="H17" s="267" t="s">
        <v>491</v>
      </c>
      <c r="I17" s="276" t="s">
        <v>492</v>
      </c>
    </row>
    <row r="18" spans="1:9" s="193" customFormat="1" ht="19.5" customHeight="1">
      <c r="A18" s="514"/>
      <c r="B18" s="223" t="s">
        <v>405</v>
      </c>
      <c r="C18" s="272">
        <v>99.24</v>
      </c>
      <c r="D18" s="267">
        <v>92.31</v>
      </c>
      <c r="E18" s="267">
        <v>100</v>
      </c>
      <c r="F18" s="267">
        <v>100</v>
      </c>
      <c r="G18" s="267">
        <v>99.82</v>
      </c>
      <c r="H18" s="267" t="s">
        <v>491</v>
      </c>
      <c r="I18" s="276">
        <v>100</v>
      </c>
    </row>
    <row r="19" spans="1:9" s="193" customFormat="1" ht="19.5" customHeight="1">
      <c r="A19" s="514"/>
      <c r="B19" s="223" t="s">
        <v>126</v>
      </c>
      <c r="C19" s="272">
        <v>98.47</v>
      </c>
      <c r="D19" s="267">
        <v>91.45</v>
      </c>
      <c r="E19" s="267">
        <v>100</v>
      </c>
      <c r="F19" s="267">
        <v>100</v>
      </c>
      <c r="G19" s="267">
        <v>100</v>
      </c>
      <c r="H19" s="267">
        <v>100</v>
      </c>
      <c r="I19" s="276">
        <v>100</v>
      </c>
    </row>
    <row r="20" spans="1:9" s="193" customFormat="1" ht="19.5" customHeight="1" thickBot="1">
      <c r="A20" s="535"/>
      <c r="B20" s="225" t="s">
        <v>543</v>
      </c>
      <c r="C20" s="281" t="s">
        <v>491</v>
      </c>
      <c r="D20" s="282" t="s">
        <v>491</v>
      </c>
      <c r="E20" s="282" t="s">
        <v>491</v>
      </c>
      <c r="F20" s="282" t="s">
        <v>491</v>
      </c>
      <c r="G20" s="282" t="s">
        <v>491</v>
      </c>
      <c r="H20" s="282">
        <v>98.51</v>
      </c>
      <c r="I20" s="283" t="s">
        <v>492</v>
      </c>
    </row>
    <row r="21" spans="2:16" s="229" customFormat="1" ht="19.5" customHeight="1">
      <c r="B21" s="343"/>
      <c r="C21" s="231"/>
      <c r="D21" s="231"/>
      <c r="E21" s="231"/>
      <c r="F21" s="231"/>
      <c r="G21" s="231"/>
      <c r="H21" s="231"/>
      <c r="P21" s="232"/>
    </row>
    <row r="22" spans="2:8" s="229" customFormat="1" ht="19.5" customHeight="1">
      <c r="B22" s="233" t="s">
        <v>406</v>
      </c>
      <c r="C22" s="234"/>
      <c r="D22" s="234"/>
      <c r="E22" s="234"/>
      <c r="F22" s="234"/>
      <c r="G22" s="235"/>
      <c r="H22" s="235"/>
    </row>
    <row r="23" spans="2:17" s="229" customFormat="1" ht="19.5" customHeight="1">
      <c r="B23" s="233" t="s">
        <v>407</v>
      </c>
      <c r="C23" s="238" t="s">
        <v>525</v>
      </c>
      <c r="D23" s="234"/>
      <c r="E23" s="234"/>
      <c r="F23" s="234"/>
      <c r="G23" s="235"/>
      <c r="H23" s="235"/>
      <c r="J23" s="236"/>
      <c r="K23" s="170"/>
      <c r="L23" s="170"/>
      <c r="M23" s="170"/>
      <c r="N23" s="170"/>
      <c r="O23" s="170"/>
      <c r="P23" s="170"/>
      <c r="Q23" s="170"/>
    </row>
    <row r="24" spans="1:18" ht="19.5" customHeight="1">
      <c r="A24" s="221"/>
      <c r="B24" s="233" t="s">
        <v>408</v>
      </c>
      <c r="C24" s="237"/>
      <c r="D24" s="237"/>
      <c r="E24" s="237"/>
      <c r="F24" s="237"/>
      <c r="G24" s="237"/>
      <c r="H24" s="237"/>
      <c r="I24" s="229"/>
      <c r="J24" s="236"/>
      <c r="R24" s="229"/>
    </row>
    <row r="25" spans="2:9" ht="19.5" customHeight="1">
      <c r="B25" s="236" t="s">
        <v>503</v>
      </c>
      <c r="C25" s="238"/>
      <c r="D25" s="233"/>
      <c r="E25" s="233"/>
      <c r="F25" s="233"/>
      <c r="G25" s="236"/>
      <c r="H25" s="236"/>
      <c r="I25" s="236"/>
    </row>
    <row r="26" spans="2:9" ht="19.5" customHeight="1">
      <c r="B26" s="236"/>
      <c r="C26" s="238" t="s">
        <v>504</v>
      </c>
      <c r="D26" s="238"/>
      <c r="E26" s="238"/>
      <c r="F26" s="238"/>
      <c r="G26" s="236"/>
      <c r="H26" s="236"/>
      <c r="I26" s="236"/>
    </row>
    <row r="27" spans="2:9" ht="19.5" customHeight="1">
      <c r="B27" s="236"/>
      <c r="C27" s="238" t="s">
        <v>505</v>
      </c>
      <c r="D27" s="238"/>
      <c r="E27" s="238"/>
      <c r="F27" s="238"/>
      <c r="G27" s="236"/>
      <c r="H27" s="236"/>
      <c r="I27" s="236"/>
    </row>
    <row r="28" spans="2:9" ht="19.5" customHeight="1">
      <c r="B28" s="236"/>
      <c r="C28" s="238" t="s">
        <v>533</v>
      </c>
      <c r="D28" s="238"/>
      <c r="E28" s="238"/>
      <c r="F28" s="238"/>
      <c r="G28" s="236"/>
      <c r="H28" s="236"/>
      <c r="I28" s="236"/>
    </row>
    <row r="29" spans="2:9" ht="19.5" customHeight="1">
      <c r="B29" s="236" t="s">
        <v>506</v>
      </c>
      <c r="C29" s="238"/>
      <c r="D29" s="238"/>
      <c r="E29" s="238"/>
      <c r="F29" s="238"/>
      <c r="G29" s="236"/>
      <c r="H29" s="236"/>
      <c r="I29" s="236"/>
    </row>
    <row r="30" spans="1:8" ht="19.5" customHeight="1">
      <c r="A30" s="191"/>
      <c r="B30" s="221"/>
      <c r="C30" s="211" t="s">
        <v>507</v>
      </c>
      <c r="D30" s="239"/>
      <c r="E30" s="239"/>
      <c r="F30" s="239"/>
      <c r="G30" s="220"/>
      <c r="H30" s="220"/>
    </row>
    <row r="31" spans="1:8" ht="19.5" customHeight="1">
      <c r="A31" s="191"/>
      <c r="B31" s="221"/>
      <c r="C31" s="211" t="s">
        <v>508</v>
      </c>
      <c r="D31" s="239"/>
      <c r="E31" s="239"/>
      <c r="F31" s="239"/>
      <c r="G31" s="220"/>
      <c r="H31" s="220"/>
    </row>
    <row r="32" spans="1:8" ht="19.5" customHeight="1">
      <c r="A32" s="191"/>
      <c r="B32" s="221"/>
      <c r="C32" s="211" t="s">
        <v>509</v>
      </c>
      <c r="D32" s="239"/>
      <c r="E32" s="239"/>
      <c r="F32" s="239"/>
      <c r="G32" s="220"/>
      <c r="H32" s="220"/>
    </row>
    <row r="33" spans="2:8" ht="19.5" customHeight="1">
      <c r="B33" s="213" t="s">
        <v>433</v>
      </c>
      <c r="C33" s="220"/>
      <c r="D33" s="220"/>
      <c r="E33" s="220"/>
      <c r="F33" s="220"/>
      <c r="G33" s="240"/>
      <c r="H33" s="240"/>
    </row>
    <row r="34" spans="2:8" ht="19.5" customHeight="1">
      <c r="B34" s="208" t="s">
        <v>409</v>
      </c>
      <c r="G34" s="220"/>
      <c r="H34" s="220"/>
    </row>
    <row r="35" spans="2:8" ht="19.5" customHeight="1">
      <c r="B35" s="209" t="s">
        <v>547</v>
      </c>
      <c r="G35" s="220"/>
      <c r="H35" s="220"/>
    </row>
    <row r="36" spans="2:8" ht="19.5" customHeight="1">
      <c r="B36" s="209" t="s">
        <v>548</v>
      </c>
      <c r="G36" s="220"/>
      <c r="H36" s="220"/>
    </row>
    <row r="37" ht="19.5" customHeight="1">
      <c r="B37" s="217" t="s">
        <v>557</v>
      </c>
    </row>
    <row r="38" spans="2:3" ht="19.5" customHeight="1">
      <c r="B38" s="217" t="s">
        <v>434</v>
      </c>
      <c r="C38" s="181"/>
    </row>
    <row r="39" ht="16.5">
      <c r="A39" s="217"/>
    </row>
    <row r="40" ht="16.5" customHeight="1">
      <c r="B40" s="170"/>
    </row>
    <row r="41" ht="15.75" customHeight="1">
      <c r="B41" s="170"/>
    </row>
    <row r="42" ht="15">
      <c r="B42" s="170"/>
    </row>
    <row r="43" ht="15">
      <c r="B43" s="170"/>
    </row>
    <row r="44" ht="15">
      <c r="B44" s="170"/>
    </row>
    <row r="45" ht="15">
      <c r="B45" s="170"/>
    </row>
    <row r="46" ht="15">
      <c r="B46" s="170"/>
    </row>
    <row r="47" ht="15">
      <c r="B47" s="170"/>
    </row>
    <row r="48" ht="15">
      <c r="B48" s="170"/>
    </row>
    <row r="49" ht="15">
      <c r="B49" s="170"/>
    </row>
    <row r="50" ht="15">
      <c r="B50" s="170"/>
    </row>
    <row r="51" ht="15">
      <c r="B51" s="170"/>
    </row>
    <row r="52" ht="15">
      <c r="B52" s="170"/>
    </row>
  </sheetData>
  <mergeCells count="14">
    <mergeCell ref="A10:A20"/>
    <mergeCell ref="C7:C8"/>
    <mergeCell ref="E7:E8"/>
    <mergeCell ref="F7:F8"/>
    <mergeCell ref="A1:I1"/>
    <mergeCell ref="A5:I5"/>
    <mergeCell ref="A8:B8"/>
    <mergeCell ref="A9:B9"/>
    <mergeCell ref="A7:B7"/>
    <mergeCell ref="D7:D8"/>
    <mergeCell ref="A3:I3"/>
    <mergeCell ref="G7:G8"/>
    <mergeCell ref="I7:I8"/>
    <mergeCell ref="H7:H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showGridLines="0" zoomScale="60" zoomScaleNormal="60" workbookViewId="0" topLeftCell="A7">
      <selection activeCell="B38" sqref="B38:B39"/>
    </sheetView>
  </sheetViews>
  <sheetFormatPr defaultColWidth="9.00390625" defaultRowHeight="16.5"/>
  <cols>
    <col min="1" max="1" width="4.875" style="172" customWidth="1"/>
    <col min="2" max="2" width="10.875" style="166" customWidth="1"/>
    <col min="3" max="3" width="5.375" style="166" customWidth="1"/>
    <col min="4" max="4" width="6.50390625" style="166" customWidth="1"/>
    <col min="5" max="5" width="6.25390625" style="166" bestFit="1" customWidth="1"/>
    <col min="6" max="6" width="5.50390625" style="173" bestFit="1" customWidth="1"/>
    <col min="7" max="11" width="6.25390625" style="166" bestFit="1" customWidth="1"/>
    <col min="12" max="12" width="6.50390625" style="166" customWidth="1"/>
    <col min="13" max="14" width="6.25390625" style="166" bestFit="1" customWidth="1"/>
    <col min="15" max="15" width="5.50390625" style="166" bestFit="1" customWidth="1"/>
    <col min="16" max="18" width="6.25390625" style="166" bestFit="1" customWidth="1"/>
    <col min="19" max="19" width="6.50390625" style="174" bestFit="1" customWidth="1"/>
    <col min="20" max="20" width="6.25390625" style="166" bestFit="1" customWidth="1"/>
    <col min="21" max="21" width="6.25390625" style="173" bestFit="1" customWidth="1"/>
    <col min="22" max="22" width="7.125" style="173" customWidth="1"/>
    <col min="23" max="23" width="6.25390625" style="173" bestFit="1" customWidth="1"/>
    <col min="24" max="25" width="6.25390625" style="166" bestFit="1" customWidth="1"/>
    <col min="26" max="26" width="6.50390625" style="166" customWidth="1"/>
    <col min="27" max="30" width="6.25390625" style="166" bestFit="1" customWidth="1"/>
    <col min="31" max="31" width="5.375" style="166" customWidth="1"/>
    <col min="32" max="16384" width="9.00390625" style="200" customWidth="1"/>
  </cols>
  <sheetData>
    <row r="1" spans="1:31" s="171" customFormat="1" ht="18.75">
      <c r="A1" s="490" t="s">
        <v>436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</row>
    <row r="2" spans="1:31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1:31" s="179" customFormat="1" ht="18.75">
      <c r="A3" s="490" t="s">
        <v>440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</row>
    <row r="4" spans="1:31" s="171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1" s="171" customFormat="1" ht="18.75">
      <c r="A5" s="490" t="s">
        <v>483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</row>
    <row r="6" spans="1:31" s="198" customFormat="1" ht="15" thickBot="1">
      <c r="A6" s="18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95"/>
      <c r="T6" s="166"/>
      <c r="U6" s="173"/>
      <c r="V6" s="173"/>
      <c r="W6" s="173"/>
      <c r="X6" s="166"/>
      <c r="Y6" s="166"/>
      <c r="Z6" s="166"/>
      <c r="AA6" s="166"/>
      <c r="AB6" s="166"/>
      <c r="AC6" s="166"/>
      <c r="AD6" s="166"/>
      <c r="AE6" s="166"/>
    </row>
    <row r="7" spans="1:30" s="199" customFormat="1" ht="19.5" customHeight="1">
      <c r="A7" s="485" t="s">
        <v>384</v>
      </c>
      <c r="B7" s="486"/>
      <c r="C7" s="540" t="s">
        <v>461</v>
      </c>
      <c r="D7" s="458" t="s">
        <v>462</v>
      </c>
      <c r="E7" s="458" t="s">
        <v>472</v>
      </c>
      <c r="F7" s="458" t="s">
        <v>46</v>
      </c>
      <c r="G7" s="493" t="s">
        <v>473</v>
      </c>
      <c r="H7" s="458" t="s">
        <v>378</v>
      </c>
      <c r="I7" s="458" t="s">
        <v>463</v>
      </c>
      <c r="J7" s="458" t="s">
        <v>474</v>
      </c>
      <c r="K7" s="458" t="s">
        <v>48</v>
      </c>
      <c r="L7" s="458" t="s">
        <v>464</v>
      </c>
      <c r="M7" s="458" t="s">
        <v>465</v>
      </c>
      <c r="N7" s="493" t="s">
        <v>466</v>
      </c>
      <c r="O7" s="530" t="s">
        <v>53</v>
      </c>
      <c r="P7" s="530" t="s">
        <v>475</v>
      </c>
      <c r="Q7" s="458" t="s">
        <v>379</v>
      </c>
      <c r="R7" s="458" t="s">
        <v>467</v>
      </c>
      <c r="S7" s="458" t="s">
        <v>468</v>
      </c>
      <c r="T7" s="530" t="s">
        <v>476</v>
      </c>
      <c r="U7" s="530" t="s">
        <v>469</v>
      </c>
      <c r="V7" s="458" t="s">
        <v>477</v>
      </c>
      <c r="W7" s="458" t="s">
        <v>478</v>
      </c>
      <c r="X7" s="458" t="s">
        <v>479</v>
      </c>
      <c r="Y7" s="458" t="s">
        <v>470</v>
      </c>
      <c r="Z7" s="458" t="s">
        <v>480</v>
      </c>
      <c r="AA7" s="458" t="s">
        <v>376</v>
      </c>
      <c r="AB7" s="458" t="s">
        <v>377</v>
      </c>
      <c r="AC7" s="458" t="s">
        <v>380</v>
      </c>
      <c r="AD7" s="528" t="s">
        <v>471</v>
      </c>
    </row>
    <row r="8" spans="1:30" s="199" customFormat="1" ht="171" customHeight="1" thickBot="1">
      <c r="A8" s="483" t="s">
        <v>558</v>
      </c>
      <c r="B8" s="484"/>
      <c r="C8" s="541"/>
      <c r="D8" s="459"/>
      <c r="E8" s="459"/>
      <c r="F8" s="459"/>
      <c r="G8" s="518"/>
      <c r="H8" s="459"/>
      <c r="I8" s="459"/>
      <c r="J8" s="459"/>
      <c r="K8" s="459"/>
      <c r="L8" s="459"/>
      <c r="M8" s="459"/>
      <c r="N8" s="494"/>
      <c r="O8" s="459"/>
      <c r="P8" s="459"/>
      <c r="Q8" s="459"/>
      <c r="R8" s="459"/>
      <c r="S8" s="459"/>
      <c r="T8" s="459"/>
      <c r="U8" s="459"/>
      <c r="V8" s="459"/>
      <c r="W8" s="459"/>
      <c r="X8" s="531"/>
      <c r="Y8" s="531"/>
      <c r="Z8" s="459"/>
      <c r="AA8" s="459"/>
      <c r="AB8" s="459"/>
      <c r="AC8" s="459"/>
      <c r="AD8" s="529"/>
    </row>
    <row r="9" spans="1:30" s="178" customFormat="1" ht="19.5" customHeight="1" thickBot="1">
      <c r="A9" s="538" t="s">
        <v>561</v>
      </c>
      <c r="B9" s="508"/>
      <c r="C9" s="380">
        <v>166</v>
      </c>
      <c r="D9" s="390">
        <v>1281</v>
      </c>
      <c r="E9" s="371">
        <v>47</v>
      </c>
      <c r="F9" s="270">
        <v>136</v>
      </c>
      <c r="G9" s="369">
        <v>24</v>
      </c>
      <c r="H9" s="270">
        <v>265</v>
      </c>
      <c r="I9" s="369">
        <v>293</v>
      </c>
      <c r="J9" s="270">
        <v>111</v>
      </c>
      <c r="K9" s="270">
        <v>7407</v>
      </c>
      <c r="L9" s="369">
        <v>189</v>
      </c>
      <c r="M9" s="270">
        <v>787</v>
      </c>
      <c r="N9" s="270">
        <v>420</v>
      </c>
      <c r="O9" s="371">
        <v>718</v>
      </c>
      <c r="P9" s="371">
        <v>190</v>
      </c>
      <c r="Q9" s="270">
        <v>227</v>
      </c>
      <c r="R9" s="270">
        <v>2720</v>
      </c>
      <c r="S9" s="270">
        <v>609</v>
      </c>
      <c r="T9" s="371">
        <v>64</v>
      </c>
      <c r="U9" s="270">
        <v>1073</v>
      </c>
      <c r="V9" s="270">
        <v>221</v>
      </c>
      <c r="W9" s="270">
        <v>51</v>
      </c>
      <c r="X9" s="369">
        <v>72</v>
      </c>
      <c r="Y9" s="270">
        <v>2726</v>
      </c>
      <c r="Z9" s="369">
        <v>39</v>
      </c>
      <c r="AA9" s="371">
        <v>43</v>
      </c>
      <c r="AB9" s="270">
        <v>73</v>
      </c>
      <c r="AC9" s="369">
        <v>625</v>
      </c>
      <c r="AD9" s="294">
        <v>413</v>
      </c>
    </row>
    <row r="10" spans="1:30" s="178" customFormat="1" ht="19.5" customHeight="1">
      <c r="A10" s="513" t="s">
        <v>560</v>
      </c>
      <c r="B10" s="298" t="s">
        <v>386</v>
      </c>
      <c r="C10" s="381">
        <v>53.01</v>
      </c>
      <c r="D10" s="296">
        <v>46.76</v>
      </c>
      <c r="E10" s="296">
        <v>100</v>
      </c>
      <c r="F10" s="296">
        <v>95.59</v>
      </c>
      <c r="G10" s="296">
        <v>100</v>
      </c>
      <c r="H10" s="296">
        <v>92.45</v>
      </c>
      <c r="I10" s="296">
        <v>89.76</v>
      </c>
      <c r="J10" s="353">
        <v>46.85</v>
      </c>
      <c r="K10" s="296">
        <v>98.54</v>
      </c>
      <c r="L10" s="296">
        <v>97.88</v>
      </c>
      <c r="M10" s="296">
        <v>78.02</v>
      </c>
      <c r="N10" s="296">
        <v>46.9</v>
      </c>
      <c r="O10" s="296" t="s">
        <v>493</v>
      </c>
      <c r="P10" s="296" t="s">
        <v>493</v>
      </c>
      <c r="Q10" s="296">
        <v>95.15</v>
      </c>
      <c r="R10" s="296">
        <v>94.89</v>
      </c>
      <c r="S10" s="296">
        <v>97.21</v>
      </c>
      <c r="T10" s="296" t="s">
        <v>493</v>
      </c>
      <c r="U10" s="296">
        <v>95.53</v>
      </c>
      <c r="V10" s="296">
        <v>98.64</v>
      </c>
      <c r="W10" s="353">
        <v>74.51</v>
      </c>
      <c r="X10" s="296">
        <v>68.06</v>
      </c>
      <c r="Y10" s="296">
        <v>95.52</v>
      </c>
      <c r="Z10" s="296" t="s">
        <v>493</v>
      </c>
      <c r="AA10" s="296" t="s">
        <v>493</v>
      </c>
      <c r="AB10" s="296" t="s">
        <v>493</v>
      </c>
      <c r="AC10" s="296">
        <v>76</v>
      </c>
      <c r="AD10" s="297" t="s">
        <v>493</v>
      </c>
    </row>
    <row r="11" spans="1:30" s="178" customFormat="1" ht="19.5" customHeight="1">
      <c r="A11" s="514"/>
      <c r="B11" s="299" t="s">
        <v>387</v>
      </c>
      <c r="C11" s="272" t="s">
        <v>493</v>
      </c>
      <c r="D11" s="267" t="s">
        <v>493</v>
      </c>
      <c r="E11" s="267">
        <v>0</v>
      </c>
      <c r="F11" s="267">
        <v>0</v>
      </c>
      <c r="G11" s="370">
        <v>18.18</v>
      </c>
      <c r="H11" s="267">
        <v>0.41</v>
      </c>
      <c r="I11" s="267">
        <v>1.17</v>
      </c>
      <c r="J11" s="267">
        <v>98.86</v>
      </c>
      <c r="K11" s="267">
        <v>26.58</v>
      </c>
      <c r="L11" s="267">
        <v>2.37</v>
      </c>
      <c r="M11" s="267">
        <v>0.75</v>
      </c>
      <c r="N11" s="267" t="s">
        <v>493</v>
      </c>
      <c r="O11" s="267">
        <v>41.92</v>
      </c>
      <c r="P11" s="267">
        <v>83.16</v>
      </c>
      <c r="Q11" s="267">
        <v>0.98</v>
      </c>
      <c r="R11" s="267">
        <v>0.17</v>
      </c>
      <c r="S11" s="267">
        <v>0.36</v>
      </c>
      <c r="T11" s="267" t="s">
        <v>493</v>
      </c>
      <c r="U11" s="267">
        <v>37.68</v>
      </c>
      <c r="V11" s="267">
        <v>1.47</v>
      </c>
      <c r="W11" s="352">
        <v>20.83</v>
      </c>
      <c r="X11" s="267">
        <v>1.54</v>
      </c>
      <c r="Y11" s="267" t="s">
        <v>493</v>
      </c>
      <c r="Z11" s="267">
        <v>7.69</v>
      </c>
      <c r="AA11" s="267">
        <v>30.23</v>
      </c>
      <c r="AB11" s="267">
        <v>100</v>
      </c>
      <c r="AC11" s="267">
        <v>0</v>
      </c>
      <c r="AD11" s="276" t="s">
        <v>493</v>
      </c>
    </row>
    <row r="12" spans="1:30" s="178" customFormat="1" ht="19.5" customHeight="1">
      <c r="A12" s="514"/>
      <c r="B12" s="300" t="s">
        <v>388</v>
      </c>
      <c r="C12" s="272" t="s">
        <v>493</v>
      </c>
      <c r="D12" s="267" t="s">
        <v>493</v>
      </c>
      <c r="E12" s="267">
        <v>4.26</v>
      </c>
      <c r="F12" s="267">
        <v>1.47</v>
      </c>
      <c r="G12" s="267">
        <v>25</v>
      </c>
      <c r="H12" s="267">
        <v>78.11</v>
      </c>
      <c r="I12" s="267">
        <v>5.46</v>
      </c>
      <c r="J12" s="267">
        <v>97.3</v>
      </c>
      <c r="K12" s="267">
        <v>78.06</v>
      </c>
      <c r="L12" s="267">
        <v>5.82</v>
      </c>
      <c r="M12" s="267">
        <v>2.67</v>
      </c>
      <c r="N12" s="267" t="s">
        <v>493</v>
      </c>
      <c r="O12" s="267" t="s">
        <v>493</v>
      </c>
      <c r="P12" s="267" t="s">
        <v>493</v>
      </c>
      <c r="Q12" s="370">
        <v>53.3</v>
      </c>
      <c r="R12" s="267">
        <v>81.21</v>
      </c>
      <c r="S12" s="267">
        <v>0.33</v>
      </c>
      <c r="T12" s="267" t="s">
        <v>493</v>
      </c>
      <c r="U12" s="267">
        <v>72.67</v>
      </c>
      <c r="V12" s="267">
        <v>2.71</v>
      </c>
      <c r="W12" s="352">
        <v>33.33</v>
      </c>
      <c r="X12" s="267">
        <v>13.89</v>
      </c>
      <c r="Y12" s="267" t="s">
        <v>493</v>
      </c>
      <c r="Z12" s="267" t="s">
        <v>493</v>
      </c>
      <c r="AA12" s="267" t="s">
        <v>493</v>
      </c>
      <c r="AB12" s="267" t="s">
        <v>493</v>
      </c>
      <c r="AC12" s="267">
        <v>0.16</v>
      </c>
      <c r="AD12" s="276" t="s">
        <v>493</v>
      </c>
    </row>
    <row r="13" spans="1:30" s="178" customFormat="1" ht="19.5" customHeight="1">
      <c r="A13" s="514"/>
      <c r="B13" s="299" t="s">
        <v>389</v>
      </c>
      <c r="C13" s="382">
        <v>56.02</v>
      </c>
      <c r="D13" s="267">
        <v>44.42</v>
      </c>
      <c r="E13" s="267">
        <v>80.85</v>
      </c>
      <c r="F13" s="267">
        <v>85.29</v>
      </c>
      <c r="G13" s="370">
        <v>95.83</v>
      </c>
      <c r="H13" s="267">
        <v>87.17</v>
      </c>
      <c r="I13" s="370">
        <v>75.77</v>
      </c>
      <c r="J13" s="267">
        <v>98.2</v>
      </c>
      <c r="K13" s="267">
        <v>86.32</v>
      </c>
      <c r="L13" s="267">
        <v>78.84</v>
      </c>
      <c r="M13" s="267">
        <v>59.97</v>
      </c>
      <c r="N13" s="267">
        <v>70</v>
      </c>
      <c r="O13" s="267" t="s">
        <v>493</v>
      </c>
      <c r="P13" s="267" t="s">
        <v>493</v>
      </c>
      <c r="Q13" s="267">
        <v>87.67</v>
      </c>
      <c r="R13" s="267">
        <v>86.43</v>
      </c>
      <c r="S13" s="267">
        <v>93.27</v>
      </c>
      <c r="T13" s="267" t="s">
        <v>493</v>
      </c>
      <c r="U13" s="267">
        <v>99.44</v>
      </c>
      <c r="V13" s="267">
        <v>100</v>
      </c>
      <c r="W13" s="267">
        <v>98.04</v>
      </c>
      <c r="X13" s="267">
        <v>88.89</v>
      </c>
      <c r="Y13" s="267">
        <v>93.29</v>
      </c>
      <c r="Z13" s="267" t="s">
        <v>493</v>
      </c>
      <c r="AA13" s="267" t="s">
        <v>493</v>
      </c>
      <c r="AB13" s="267" t="s">
        <v>493</v>
      </c>
      <c r="AC13" s="267">
        <v>94.72</v>
      </c>
      <c r="AD13" s="276">
        <v>43.38</v>
      </c>
    </row>
    <row r="14" spans="1:30" s="178" customFormat="1" ht="19.5" customHeight="1">
      <c r="A14" s="514"/>
      <c r="B14" s="299" t="s">
        <v>390</v>
      </c>
      <c r="C14" s="272" t="s">
        <v>493</v>
      </c>
      <c r="D14" s="267" t="s">
        <v>493</v>
      </c>
      <c r="E14" s="267">
        <v>70.21</v>
      </c>
      <c r="F14" s="267">
        <v>76.68</v>
      </c>
      <c r="G14" s="267">
        <v>45.83</v>
      </c>
      <c r="H14" s="267">
        <v>76.6</v>
      </c>
      <c r="I14" s="267">
        <v>64.51</v>
      </c>
      <c r="J14" s="267">
        <v>98.2</v>
      </c>
      <c r="K14" s="267">
        <v>83.87</v>
      </c>
      <c r="L14" s="267">
        <v>63.49</v>
      </c>
      <c r="M14" s="267">
        <v>49.56</v>
      </c>
      <c r="N14" s="267" t="s">
        <v>493</v>
      </c>
      <c r="O14" s="267">
        <v>99.58</v>
      </c>
      <c r="P14" s="267">
        <v>100</v>
      </c>
      <c r="Q14" s="267">
        <v>86.34</v>
      </c>
      <c r="R14" s="267">
        <v>83.75</v>
      </c>
      <c r="S14" s="267">
        <v>3.45</v>
      </c>
      <c r="T14" s="267" t="s">
        <v>493</v>
      </c>
      <c r="U14" s="267">
        <v>92.54</v>
      </c>
      <c r="V14" s="267">
        <v>6.33</v>
      </c>
      <c r="W14" s="352">
        <v>70.59</v>
      </c>
      <c r="X14" s="370">
        <v>55.56</v>
      </c>
      <c r="Y14" s="267" t="s">
        <v>493</v>
      </c>
      <c r="Z14" s="267" t="s">
        <v>493</v>
      </c>
      <c r="AA14" s="267" t="s">
        <v>493</v>
      </c>
      <c r="AB14" s="267" t="s">
        <v>493</v>
      </c>
      <c r="AC14" s="267">
        <v>1.28</v>
      </c>
      <c r="AD14" s="276" t="s">
        <v>493</v>
      </c>
    </row>
    <row r="15" spans="1:30" s="178" customFormat="1" ht="19.5" customHeight="1">
      <c r="A15" s="514"/>
      <c r="B15" s="299" t="s">
        <v>391</v>
      </c>
      <c r="C15" s="382">
        <v>56.63</v>
      </c>
      <c r="D15" s="267">
        <v>42.62</v>
      </c>
      <c r="E15" s="267">
        <v>91.49</v>
      </c>
      <c r="F15" s="267">
        <v>93.38</v>
      </c>
      <c r="G15" s="267">
        <v>91.67</v>
      </c>
      <c r="H15" s="267">
        <v>94.34</v>
      </c>
      <c r="I15" s="267">
        <v>86.69</v>
      </c>
      <c r="J15" s="267">
        <v>96.4</v>
      </c>
      <c r="K15" s="267">
        <v>79.17</v>
      </c>
      <c r="L15" s="267">
        <v>91.01</v>
      </c>
      <c r="M15" s="267">
        <v>89.83</v>
      </c>
      <c r="N15" s="267">
        <v>52.86</v>
      </c>
      <c r="O15" s="267" t="s">
        <v>493</v>
      </c>
      <c r="P15" s="267" t="s">
        <v>493</v>
      </c>
      <c r="Q15" s="267">
        <v>92.51</v>
      </c>
      <c r="R15" s="267">
        <v>85.14</v>
      </c>
      <c r="S15" s="267">
        <v>79.64</v>
      </c>
      <c r="T15" s="267">
        <v>1.56</v>
      </c>
      <c r="U15" s="267">
        <v>87.69</v>
      </c>
      <c r="V15" s="267">
        <v>91.4</v>
      </c>
      <c r="W15" s="267">
        <v>76.47</v>
      </c>
      <c r="X15" s="370">
        <v>51.39</v>
      </c>
      <c r="Y15" s="267">
        <v>87.16</v>
      </c>
      <c r="Z15" s="267">
        <v>0</v>
      </c>
      <c r="AA15" s="352">
        <v>79.07</v>
      </c>
      <c r="AB15" s="267">
        <v>94.37</v>
      </c>
      <c r="AC15" s="267">
        <v>71.84</v>
      </c>
      <c r="AD15" s="276">
        <v>69.23</v>
      </c>
    </row>
    <row r="16" spans="1:30" s="178" customFormat="1" ht="19.5" customHeight="1">
      <c r="A16" s="514"/>
      <c r="B16" s="299" t="s">
        <v>392</v>
      </c>
      <c r="C16" s="382">
        <v>43.37</v>
      </c>
      <c r="D16" s="370">
        <v>40.28</v>
      </c>
      <c r="E16" s="267">
        <v>93.62</v>
      </c>
      <c r="F16" s="370">
        <v>92.65</v>
      </c>
      <c r="G16" s="370">
        <v>75</v>
      </c>
      <c r="H16" s="267">
        <v>84.15</v>
      </c>
      <c r="I16" s="267">
        <v>67.58</v>
      </c>
      <c r="J16" s="352">
        <v>70.27</v>
      </c>
      <c r="K16" s="267">
        <v>74.23</v>
      </c>
      <c r="L16" s="267">
        <v>92.06</v>
      </c>
      <c r="M16" s="267">
        <v>66.96</v>
      </c>
      <c r="N16" s="370">
        <v>40</v>
      </c>
      <c r="O16" s="267" t="s">
        <v>493</v>
      </c>
      <c r="P16" s="267" t="s">
        <v>493</v>
      </c>
      <c r="Q16" s="267">
        <v>88.55</v>
      </c>
      <c r="R16" s="267">
        <v>84.12</v>
      </c>
      <c r="S16" s="267">
        <v>54.68</v>
      </c>
      <c r="T16" s="267" t="s">
        <v>493</v>
      </c>
      <c r="U16" s="267">
        <v>67.57</v>
      </c>
      <c r="V16" s="267">
        <v>88.24</v>
      </c>
      <c r="W16" s="267">
        <v>72.55</v>
      </c>
      <c r="X16" s="267">
        <v>29.17</v>
      </c>
      <c r="Y16" s="267">
        <v>83.38</v>
      </c>
      <c r="Z16" s="267" t="s">
        <v>493</v>
      </c>
      <c r="AA16" s="267" t="s">
        <v>493</v>
      </c>
      <c r="AB16" s="267" t="s">
        <v>493</v>
      </c>
      <c r="AC16" s="267">
        <v>60.48</v>
      </c>
      <c r="AD16" s="276" t="s">
        <v>493</v>
      </c>
    </row>
    <row r="17" spans="1:30" s="178" customFormat="1" ht="19.5" customHeight="1">
      <c r="A17" s="514"/>
      <c r="B17" s="299" t="s">
        <v>393</v>
      </c>
      <c r="C17" s="272">
        <v>89.16</v>
      </c>
      <c r="D17" s="267">
        <v>85.09</v>
      </c>
      <c r="E17" s="267">
        <v>97.87</v>
      </c>
      <c r="F17" s="370">
        <v>70.59</v>
      </c>
      <c r="G17" s="267">
        <v>100</v>
      </c>
      <c r="H17" s="267">
        <v>100</v>
      </c>
      <c r="I17" s="267">
        <v>100</v>
      </c>
      <c r="J17" s="267">
        <v>100</v>
      </c>
      <c r="K17" s="267">
        <v>99.99</v>
      </c>
      <c r="L17" s="267">
        <v>99.47</v>
      </c>
      <c r="M17" s="267">
        <v>100</v>
      </c>
      <c r="N17" s="267">
        <v>70.48</v>
      </c>
      <c r="O17" s="267" t="s">
        <v>493</v>
      </c>
      <c r="P17" s="267" t="s">
        <v>493</v>
      </c>
      <c r="Q17" s="267">
        <v>100</v>
      </c>
      <c r="R17" s="267">
        <v>100</v>
      </c>
      <c r="S17" s="267">
        <v>100</v>
      </c>
      <c r="T17" s="267" t="s">
        <v>493</v>
      </c>
      <c r="U17" s="267">
        <v>100</v>
      </c>
      <c r="V17" s="267">
        <v>100</v>
      </c>
      <c r="W17" s="267">
        <v>100</v>
      </c>
      <c r="X17" s="267">
        <v>100</v>
      </c>
      <c r="Y17" s="267">
        <v>93.58</v>
      </c>
      <c r="Z17" s="370">
        <v>100</v>
      </c>
      <c r="AA17" s="370">
        <v>100</v>
      </c>
      <c r="AB17" s="370">
        <v>100</v>
      </c>
      <c r="AC17" s="267">
        <v>100</v>
      </c>
      <c r="AD17" s="276" t="s">
        <v>493</v>
      </c>
    </row>
    <row r="18" spans="1:30" s="178" customFormat="1" ht="19.5" customHeight="1">
      <c r="A18" s="514"/>
      <c r="B18" s="299" t="s">
        <v>394</v>
      </c>
      <c r="C18" s="382">
        <v>37.35</v>
      </c>
      <c r="D18" s="267">
        <v>24.12</v>
      </c>
      <c r="E18" s="267">
        <v>74.47</v>
      </c>
      <c r="F18" s="267">
        <v>56.62</v>
      </c>
      <c r="G18" s="370">
        <v>79.17</v>
      </c>
      <c r="H18" s="267">
        <v>74.72</v>
      </c>
      <c r="I18" s="267">
        <v>51.88</v>
      </c>
      <c r="J18" s="267">
        <v>93.69</v>
      </c>
      <c r="K18" s="352">
        <v>3</v>
      </c>
      <c r="L18" s="267">
        <v>71.43</v>
      </c>
      <c r="M18" s="267">
        <v>54.51</v>
      </c>
      <c r="N18" s="267">
        <v>80</v>
      </c>
      <c r="O18" s="267" t="s">
        <v>493</v>
      </c>
      <c r="P18" s="267" t="s">
        <v>493</v>
      </c>
      <c r="Q18" s="267">
        <v>66.96</v>
      </c>
      <c r="R18" s="267">
        <v>56.4</v>
      </c>
      <c r="S18" s="267">
        <v>79.31</v>
      </c>
      <c r="T18" s="267" t="s">
        <v>493</v>
      </c>
      <c r="U18" s="267">
        <v>70.92</v>
      </c>
      <c r="V18" s="267">
        <v>90.5</v>
      </c>
      <c r="W18" s="267">
        <v>70.59</v>
      </c>
      <c r="X18" s="267">
        <v>48.61</v>
      </c>
      <c r="Y18" s="267">
        <v>90.43</v>
      </c>
      <c r="Z18" s="267" t="s">
        <v>493</v>
      </c>
      <c r="AA18" s="267" t="s">
        <v>493</v>
      </c>
      <c r="AB18" s="267" t="s">
        <v>493</v>
      </c>
      <c r="AC18" s="279">
        <v>54.56</v>
      </c>
      <c r="AD18" s="276" t="s">
        <v>493</v>
      </c>
    </row>
    <row r="19" spans="1:30" s="178" customFormat="1" ht="19.5" customHeight="1" thickBot="1">
      <c r="A19" s="514"/>
      <c r="B19" s="304" t="s">
        <v>215</v>
      </c>
      <c r="C19" s="281" t="s">
        <v>493</v>
      </c>
      <c r="D19" s="282" t="s">
        <v>493</v>
      </c>
      <c r="E19" s="282">
        <v>59.57</v>
      </c>
      <c r="F19" s="282">
        <v>81.62</v>
      </c>
      <c r="G19" s="389">
        <v>91.67</v>
      </c>
      <c r="H19" s="282">
        <v>86.04</v>
      </c>
      <c r="I19" s="282">
        <v>60.41</v>
      </c>
      <c r="J19" s="282">
        <v>83.78</v>
      </c>
      <c r="K19" s="282">
        <v>47.46</v>
      </c>
      <c r="L19" s="282">
        <v>82.01</v>
      </c>
      <c r="M19" s="282">
        <v>63.02</v>
      </c>
      <c r="N19" s="282" t="s">
        <v>493</v>
      </c>
      <c r="O19" s="282">
        <v>50.7</v>
      </c>
      <c r="P19" s="282">
        <v>68.95</v>
      </c>
      <c r="Q19" s="282">
        <v>84.14</v>
      </c>
      <c r="R19" s="282">
        <v>73.48</v>
      </c>
      <c r="S19" s="282">
        <v>39.47</v>
      </c>
      <c r="T19" s="282" t="s">
        <v>493</v>
      </c>
      <c r="U19" s="282">
        <v>39.61</v>
      </c>
      <c r="V19" s="282">
        <v>68.78</v>
      </c>
      <c r="W19" s="282">
        <v>58.82</v>
      </c>
      <c r="X19" s="282">
        <v>30.56</v>
      </c>
      <c r="Y19" s="282" t="s">
        <v>493</v>
      </c>
      <c r="Z19" s="389">
        <v>20.51</v>
      </c>
      <c r="AA19" s="389">
        <v>90.7</v>
      </c>
      <c r="AB19" s="282">
        <v>93.15</v>
      </c>
      <c r="AC19" s="282">
        <v>62.56</v>
      </c>
      <c r="AD19" s="283">
        <v>79.23</v>
      </c>
    </row>
    <row r="20" spans="1:30" s="178" customFormat="1" ht="19.5" customHeight="1">
      <c r="A20" s="539"/>
      <c r="B20" s="243" t="s">
        <v>213</v>
      </c>
      <c r="C20" s="301" t="s">
        <v>493</v>
      </c>
      <c r="D20" s="296" t="s">
        <v>493</v>
      </c>
      <c r="E20" s="296" t="s">
        <v>493</v>
      </c>
      <c r="F20" s="296" t="s">
        <v>493</v>
      </c>
      <c r="G20" s="296" t="s">
        <v>493</v>
      </c>
      <c r="H20" s="296" t="s">
        <v>493</v>
      </c>
      <c r="I20" s="296" t="s">
        <v>493</v>
      </c>
      <c r="J20" s="296" t="s">
        <v>493</v>
      </c>
      <c r="K20" s="296" t="s">
        <v>493</v>
      </c>
      <c r="L20" s="296" t="s">
        <v>493</v>
      </c>
      <c r="M20" s="296" t="s">
        <v>493</v>
      </c>
      <c r="N20" s="296" t="s">
        <v>493</v>
      </c>
      <c r="O20" s="296">
        <v>99.3</v>
      </c>
      <c r="P20" s="296">
        <v>100</v>
      </c>
      <c r="Q20" s="296" t="s">
        <v>493</v>
      </c>
      <c r="R20" s="296" t="s">
        <v>493</v>
      </c>
      <c r="S20" s="296" t="s">
        <v>493</v>
      </c>
      <c r="T20" s="296" t="s">
        <v>493</v>
      </c>
      <c r="U20" s="296" t="s">
        <v>493</v>
      </c>
      <c r="V20" s="296" t="s">
        <v>493</v>
      </c>
      <c r="W20" s="296" t="s">
        <v>493</v>
      </c>
      <c r="X20" s="296" t="s">
        <v>493</v>
      </c>
      <c r="Y20" s="296" t="s">
        <v>493</v>
      </c>
      <c r="Z20" s="296" t="s">
        <v>493</v>
      </c>
      <c r="AA20" s="296" t="s">
        <v>493</v>
      </c>
      <c r="AB20" s="296" t="s">
        <v>493</v>
      </c>
      <c r="AC20" s="296" t="s">
        <v>493</v>
      </c>
      <c r="AD20" s="297" t="s">
        <v>493</v>
      </c>
    </row>
    <row r="21" spans="1:30" s="178" customFormat="1" ht="19.5" customHeight="1">
      <c r="A21" s="539"/>
      <c r="B21" s="244" t="s">
        <v>395</v>
      </c>
      <c r="C21" s="277">
        <v>12.05</v>
      </c>
      <c r="D21" s="267">
        <v>0.7</v>
      </c>
      <c r="E21" s="267">
        <v>89.36</v>
      </c>
      <c r="F21" s="267">
        <v>93.38</v>
      </c>
      <c r="G21" s="370">
        <v>91.67</v>
      </c>
      <c r="H21" s="267">
        <v>85.28</v>
      </c>
      <c r="I21" s="370">
        <v>71.67</v>
      </c>
      <c r="J21" s="267">
        <v>92.79</v>
      </c>
      <c r="K21" s="267">
        <v>88.05</v>
      </c>
      <c r="L21" s="267">
        <v>78.84</v>
      </c>
      <c r="M21" s="267">
        <v>59.59</v>
      </c>
      <c r="N21" s="267">
        <v>23.33</v>
      </c>
      <c r="O21" s="267" t="s">
        <v>493</v>
      </c>
      <c r="P21" s="267" t="s">
        <v>493</v>
      </c>
      <c r="Q21" s="267">
        <v>88.11</v>
      </c>
      <c r="R21" s="267">
        <v>86.65</v>
      </c>
      <c r="S21" s="267">
        <v>97.37</v>
      </c>
      <c r="T21" s="267" t="s">
        <v>493</v>
      </c>
      <c r="U21" s="267">
        <v>99.72</v>
      </c>
      <c r="V21" s="267">
        <v>98.19</v>
      </c>
      <c r="W21" s="267">
        <v>98.04</v>
      </c>
      <c r="X21" s="267">
        <v>97.22</v>
      </c>
      <c r="Y21" s="267">
        <v>83.01</v>
      </c>
      <c r="Z21" s="267" t="s">
        <v>493</v>
      </c>
      <c r="AA21" s="267" t="s">
        <v>493</v>
      </c>
      <c r="AB21" s="267" t="s">
        <v>493</v>
      </c>
      <c r="AC21" s="267">
        <v>70.24</v>
      </c>
      <c r="AD21" s="276" t="s">
        <v>493</v>
      </c>
    </row>
    <row r="22" spans="1:30" s="178" customFormat="1" ht="19.5" customHeight="1">
      <c r="A22" s="539"/>
      <c r="B22" s="244" t="s">
        <v>396</v>
      </c>
      <c r="C22" s="348">
        <v>64.46</v>
      </c>
      <c r="D22" s="370">
        <v>46.95</v>
      </c>
      <c r="E22" s="267" t="s">
        <v>493</v>
      </c>
      <c r="F22" s="267" t="s">
        <v>493</v>
      </c>
      <c r="G22" s="267" t="s">
        <v>493</v>
      </c>
      <c r="H22" s="267" t="s">
        <v>493</v>
      </c>
      <c r="I22" s="267" t="s">
        <v>493</v>
      </c>
      <c r="J22" s="267" t="s">
        <v>493</v>
      </c>
      <c r="K22" s="267" t="s">
        <v>493</v>
      </c>
      <c r="L22" s="267" t="s">
        <v>493</v>
      </c>
      <c r="M22" s="267" t="s">
        <v>493</v>
      </c>
      <c r="N22" s="267">
        <v>61.9</v>
      </c>
      <c r="O22" s="267" t="s">
        <v>493</v>
      </c>
      <c r="P22" s="267" t="s">
        <v>493</v>
      </c>
      <c r="Q22" s="267" t="s">
        <v>493</v>
      </c>
      <c r="R22" s="267" t="s">
        <v>493</v>
      </c>
      <c r="S22" s="267" t="s">
        <v>493</v>
      </c>
      <c r="T22" s="267" t="s">
        <v>493</v>
      </c>
      <c r="U22" s="267" t="s">
        <v>493</v>
      </c>
      <c r="V22" s="267" t="s">
        <v>493</v>
      </c>
      <c r="W22" s="267" t="s">
        <v>493</v>
      </c>
      <c r="X22" s="267" t="s">
        <v>493</v>
      </c>
      <c r="Y22" s="267">
        <v>93.8</v>
      </c>
      <c r="Z22" s="267" t="s">
        <v>493</v>
      </c>
      <c r="AA22" s="267" t="s">
        <v>493</v>
      </c>
      <c r="AB22" s="267" t="s">
        <v>493</v>
      </c>
      <c r="AC22" s="267" t="s">
        <v>493</v>
      </c>
      <c r="AD22" s="276" t="s">
        <v>493</v>
      </c>
    </row>
    <row r="23" spans="1:30" s="178" customFormat="1" ht="19.5" customHeight="1">
      <c r="A23" s="539"/>
      <c r="B23" s="244" t="s">
        <v>397</v>
      </c>
      <c r="C23" s="277" t="s">
        <v>493</v>
      </c>
      <c r="D23" s="267" t="s">
        <v>493</v>
      </c>
      <c r="E23" s="267" t="s">
        <v>493</v>
      </c>
      <c r="F23" s="267" t="s">
        <v>493</v>
      </c>
      <c r="G23" s="267" t="s">
        <v>493</v>
      </c>
      <c r="H23" s="267" t="s">
        <v>493</v>
      </c>
      <c r="I23" s="267" t="s">
        <v>493</v>
      </c>
      <c r="J23" s="267" t="s">
        <v>493</v>
      </c>
      <c r="K23" s="267" t="s">
        <v>493</v>
      </c>
      <c r="L23" s="267" t="s">
        <v>493</v>
      </c>
      <c r="M23" s="267" t="s">
        <v>493</v>
      </c>
      <c r="N23" s="267" t="s">
        <v>493</v>
      </c>
      <c r="O23" s="267" t="s">
        <v>493</v>
      </c>
      <c r="P23" s="267" t="s">
        <v>493</v>
      </c>
      <c r="Q23" s="267" t="s">
        <v>493</v>
      </c>
      <c r="R23" s="267" t="s">
        <v>493</v>
      </c>
      <c r="S23" s="267" t="s">
        <v>493</v>
      </c>
      <c r="T23" s="267" t="s">
        <v>493</v>
      </c>
      <c r="U23" s="267" t="s">
        <v>493</v>
      </c>
      <c r="V23" s="267" t="s">
        <v>493</v>
      </c>
      <c r="W23" s="267" t="s">
        <v>493</v>
      </c>
      <c r="X23" s="267" t="s">
        <v>493</v>
      </c>
      <c r="Y23" s="267" t="s">
        <v>493</v>
      </c>
      <c r="Z23" s="267">
        <v>100</v>
      </c>
      <c r="AA23" s="267">
        <v>100</v>
      </c>
      <c r="AB23" s="267">
        <v>100</v>
      </c>
      <c r="AC23" s="267" t="s">
        <v>493</v>
      </c>
      <c r="AD23" s="276" t="s">
        <v>493</v>
      </c>
    </row>
    <row r="24" spans="1:30" s="178" customFormat="1" ht="19.5" customHeight="1">
      <c r="A24" s="539"/>
      <c r="B24" s="244" t="s">
        <v>398</v>
      </c>
      <c r="C24" s="277" t="s">
        <v>493</v>
      </c>
      <c r="D24" s="267" t="s">
        <v>493</v>
      </c>
      <c r="E24" s="267">
        <v>70.21</v>
      </c>
      <c r="F24" s="267">
        <v>76.47</v>
      </c>
      <c r="G24" s="370">
        <v>87.5</v>
      </c>
      <c r="H24" s="267">
        <v>82.26</v>
      </c>
      <c r="I24" s="370">
        <v>69.97</v>
      </c>
      <c r="J24" s="267">
        <v>100</v>
      </c>
      <c r="K24" s="267">
        <v>85.42</v>
      </c>
      <c r="L24" s="267">
        <v>75.13</v>
      </c>
      <c r="M24" s="267">
        <v>59.09</v>
      </c>
      <c r="N24" s="267" t="s">
        <v>493</v>
      </c>
      <c r="O24" s="267">
        <v>99.86</v>
      </c>
      <c r="P24" s="267">
        <v>100</v>
      </c>
      <c r="Q24" s="267">
        <v>86.78</v>
      </c>
      <c r="R24" s="267">
        <v>86.43</v>
      </c>
      <c r="S24" s="267">
        <v>98.89</v>
      </c>
      <c r="T24" s="267">
        <v>96.88</v>
      </c>
      <c r="U24" s="267">
        <v>94.5</v>
      </c>
      <c r="V24" s="267">
        <v>94.57</v>
      </c>
      <c r="W24" s="267">
        <v>74.51</v>
      </c>
      <c r="X24" s="370">
        <v>68.06</v>
      </c>
      <c r="Y24" s="267" t="s">
        <v>493</v>
      </c>
      <c r="Z24" s="267">
        <v>100</v>
      </c>
      <c r="AA24" s="267">
        <v>100</v>
      </c>
      <c r="AB24" s="267">
        <v>100</v>
      </c>
      <c r="AC24" s="267">
        <v>60</v>
      </c>
      <c r="AD24" s="276" t="s">
        <v>493</v>
      </c>
    </row>
    <row r="25" spans="1:30" s="178" customFormat="1" ht="19.5" customHeight="1">
      <c r="A25" s="539"/>
      <c r="B25" s="244" t="s">
        <v>399</v>
      </c>
      <c r="C25" s="277" t="s">
        <v>493</v>
      </c>
      <c r="D25" s="267" t="s">
        <v>493</v>
      </c>
      <c r="E25" s="267" t="s">
        <v>493</v>
      </c>
      <c r="F25" s="267" t="s">
        <v>493</v>
      </c>
      <c r="G25" s="267" t="s">
        <v>493</v>
      </c>
      <c r="H25" s="267" t="s">
        <v>493</v>
      </c>
      <c r="I25" s="267" t="s">
        <v>493</v>
      </c>
      <c r="J25" s="267" t="s">
        <v>493</v>
      </c>
      <c r="K25" s="267" t="s">
        <v>493</v>
      </c>
      <c r="L25" s="267" t="s">
        <v>493</v>
      </c>
      <c r="M25" s="267" t="s">
        <v>493</v>
      </c>
      <c r="N25" s="267" t="s">
        <v>493</v>
      </c>
      <c r="O25" s="267" t="s">
        <v>493</v>
      </c>
      <c r="P25" s="267" t="s">
        <v>493</v>
      </c>
      <c r="Q25" s="267" t="s">
        <v>493</v>
      </c>
      <c r="R25" s="267" t="s">
        <v>493</v>
      </c>
      <c r="S25" s="267" t="s">
        <v>493</v>
      </c>
      <c r="T25" s="267" t="s">
        <v>493</v>
      </c>
      <c r="U25" s="267" t="s">
        <v>493</v>
      </c>
      <c r="V25" s="267" t="s">
        <v>493</v>
      </c>
      <c r="W25" s="267" t="s">
        <v>493</v>
      </c>
      <c r="X25" s="267" t="s">
        <v>493</v>
      </c>
      <c r="Y25" s="267" t="s">
        <v>493</v>
      </c>
      <c r="Z25" s="267">
        <v>10.26</v>
      </c>
      <c r="AA25" s="267">
        <v>32.56</v>
      </c>
      <c r="AB25" s="267">
        <v>100</v>
      </c>
      <c r="AC25" s="267" t="s">
        <v>493</v>
      </c>
      <c r="AD25" s="276" t="s">
        <v>493</v>
      </c>
    </row>
    <row r="26" spans="1:30" s="178" customFormat="1" ht="19.5" customHeight="1">
      <c r="A26" s="539"/>
      <c r="B26" s="244" t="s">
        <v>400</v>
      </c>
      <c r="C26" s="277" t="s">
        <v>493</v>
      </c>
      <c r="D26" s="267" t="s">
        <v>493</v>
      </c>
      <c r="E26" s="267" t="s">
        <v>493</v>
      </c>
      <c r="F26" s="267" t="s">
        <v>493</v>
      </c>
      <c r="G26" s="267" t="s">
        <v>493</v>
      </c>
      <c r="H26" s="267" t="s">
        <v>493</v>
      </c>
      <c r="I26" s="267" t="s">
        <v>493</v>
      </c>
      <c r="J26" s="267" t="s">
        <v>493</v>
      </c>
      <c r="K26" s="267" t="s">
        <v>493</v>
      </c>
      <c r="L26" s="267" t="s">
        <v>493</v>
      </c>
      <c r="M26" s="267" t="s">
        <v>493</v>
      </c>
      <c r="N26" s="267" t="s">
        <v>493</v>
      </c>
      <c r="O26" s="267" t="s">
        <v>493</v>
      </c>
      <c r="P26" s="267" t="s">
        <v>493</v>
      </c>
      <c r="Q26" s="267" t="s">
        <v>493</v>
      </c>
      <c r="R26" s="267" t="s">
        <v>493</v>
      </c>
      <c r="S26" s="267" t="s">
        <v>493</v>
      </c>
      <c r="T26" s="267">
        <v>0</v>
      </c>
      <c r="U26" s="267" t="s">
        <v>493</v>
      </c>
      <c r="V26" s="267" t="s">
        <v>493</v>
      </c>
      <c r="W26" s="267" t="s">
        <v>493</v>
      </c>
      <c r="X26" s="267" t="s">
        <v>493</v>
      </c>
      <c r="Y26" s="267" t="s">
        <v>493</v>
      </c>
      <c r="Z26" s="267" t="s">
        <v>493</v>
      </c>
      <c r="AA26" s="267" t="s">
        <v>493</v>
      </c>
      <c r="AB26" s="267" t="s">
        <v>493</v>
      </c>
      <c r="AC26" s="267" t="s">
        <v>493</v>
      </c>
      <c r="AD26" s="276" t="s">
        <v>493</v>
      </c>
    </row>
    <row r="27" spans="1:30" s="178" customFormat="1" ht="19.5" customHeight="1">
      <c r="A27" s="539"/>
      <c r="B27" s="244" t="s">
        <v>401</v>
      </c>
      <c r="C27" s="277" t="s">
        <v>493</v>
      </c>
      <c r="D27" s="267" t="s">
        <v>493</v>
      </c>
      <c r="E27" s="267" t="s">
        <v>493</v>
      </c>
      <c r="F27" s="267" t="s">
        <v>493</v>
      </c>
      <c r="G27" s="267" t="s">
        <v>493</v>
      </c>
      <c r="H27" s="267" t="s">
        <v>493</v>
      </c>
      <c r="I27" s="267" t="s">
        <v>493</v>
      </c>
      <c r="J27" s="267" t="s">
        <v>493</v>
      </c>
      <c r="K27" s="267" t="s">
        <v>493</v>
      </c>
      <c r="L27" s="267" t="s">
        <v>493</v>
      </c>
      <c r="M27" s="267" t="s">
        <v>493</v>
      </c>
      <c r="N27" s="267" t="s">
        <v>493</v>
      </c>
      <c r="O27" s="267" t="s">
        <v>493</v>
      </c>
      <c r="P27" s="267" t="s">
        <v>493</v>
      </c>
      <c r="Q27" s="267" t="s">
        <v>493</v>
      </c>
      <c r="R27" s="267" t="s">
        <v>493</v>
      </c>
      <c r="S27" s="267" t="s">
        <v>493</v>
      </c>
      <c r="T27" s="267">
        <v>7.81</v>
      </c>
      <c r="U27" s="267" t="s">
        <v>493</v>
      </c>
      <c r="V27" s="267" t="s">
        <v>493</v>
      </c>
      <c r="W27" s="267" t="s">
        <v>493</v>
      </c>
      <c r="X27" s="267" t="s">
        <v>493</v>
      </c>
      <c r="Y27" s="267" t="s">
        <v>493</v>
      </c>
      <c r="Z27" s="267" t="s">
        <v>493</v>
      </c>
      <c r="AA27" s="267" t="s">
        <v>493</v>
      </c>
      <c r="AB27" s="267" t="s">
        <v>493</v>
      </c>
      <c r="AC27" s="267" t="s">
        <v>493</v>
      </c>
      <c r="AD27" s="276" t="s">
        <v>493</v>
      </c>
    </row>
    <row r="28" spans="1:30" s="178" customFormat="1" ht="19.5" customHeight="1">
      <c r="A28" s="539"/>
      <c r="B28" s="244" t="s">
        <v>447</v>
      </c>
      <c r="C28" s="388">
        <v>84.94</v>
      </c>
      <c r="D28" s="279">
        <v>74.61</v>
      </c>
      <c r="E28" s="279" t="s">
        <v>493</v>
      </c>
      <c r="F28" s="279" t="s">
        <v>493</v>
      </c>
      <c r="G28" s="279" t="s">
        <v>493</v>
      </c>
      <c r="H28" s="279" t="s">
        <v>493</v>
      </c>
      <c r="I28" s="279" t="s">
        <v>493</v>
      </c>
      <c r="J28" s="279" t="s">
        <v>493</v>
      </c>
      <c r="K28" s="279" t="s">
        <v>493</v>
      </c>
      <c r="L28" s="279" t="s">
        <v>493</v>
      </c>
      <c r="M28" s="279" t="s">
        <v>493</v>
      </c>
      <c r="N28" s="279" t="s">
        <v>493</v>
      </c>
      <c r="O28" s="279" t="s">
        <v>493</v>
      </c>
      <c r="P28" s="279" t="s">
        <v>493</v>
      </c>
      <c r="Q28" s="279" t="s">
        <v>493</v>
      </c>
      <c r="R28" s="279" t="s">
        <v>493</v>
      </c>
      <c r="S28" s="279" t="s">
        <v>493</v>
      </c>
      <c r="T28" s="279" t="s">
        <v>493</v>
      </c>
      <c r="U28" s="279" t="s">
        <v>493</v>
      </c>
      <c r="V28" s="279" t="s">
        <v>493</v>
      </c>
      <c r="W28" s="279" t="s">
        <v>493</v>
      </c>
      <c r="X28" s="279" t="s">
        <v>493</v>
      </c>
      <c r="Y28" s="279" t="s">
        <v>493</v>
      </c>
      <c r="Z28" s="279" t="s">
        <v>493</v>
      </c>
      <c r="AA28" s="279" t="s">
        <v>493</v>
      </c>
      <c r="AB28" s="279" t="s">
        <v>493</v>
      </c>
      <c r="AC28" s="279" t="s">
        <v>493</v>
      </c>
      <c r="AD28" s="280" t="s">
        <v>493</v>
      </c>
    </row>
    <row r="29" spans="1:30" s="178" customFormat="1" ht="19.5" customHeight="1">
      <c r="A29" s="539"/>
      <c r="B29" s="399" t="s">
        <v>448</v>
      </c>
      <c r="C29" s="302" t="s">
        <v>493</v>
      </c>
      <c r="D29" s="279" t="s">
        <v>493</v>
      </c>
      <c r="E29" s="279" t="s">
        <v>493</v>
      </c>
      <c r="F29" s="279" t="s">
        <v>493</v>
      </c>
      <c r="G29" s="279" t="s">
        <v>493</v>
      </c>
      <c r="H29" s="279" t="s">
        <v>493</v>
      </c>
      <c r="I29" s="279" t="s">
        <v>493</v>
      </c>
      <c r="J29" s="279" t="s">
        <v>493</v>
      </c>
      <c r="K29" s="279" t="s">
        <v>493</v>
      </c>
      <c r="L29" s="279" t="s">
        <v>493</v>
      </c>
      <c r="M29" s="279" t="s">
        <v>493</v>
      </c>
      <c r="N29" s="279" t="s">
        <v>493</v>
      </c>
      <c r="O29" s="279">
        <v>97.35</v>
      </c>
      <c r="P29" s="279">
        <v>69.47</v>
      </c>
      <c r="Q29" s="279" t="s">
        <v>493</v>
      </c>
      <c r="R29" s="279" t="s">
        <v>493</v>
      </c>
      <c r="S29" s="279" t="s">
        <v>493</v>
      </c>
      <c r="T29" s="279" t="s">
        <v>493</v>
      </c>
      <c r="U29" s="279" t="s">
        <v>493</v>
      </c>
      <c r="V29" s="279" t="s">
        <v>493</v>
      </c>
      <c r="W29" s="279" t="s">
        <v>493</v>
      </c>
      <c r="X29" s="279" t="s">
        <v>493</v>
      </c>
      <c r="Y29" s="279" t="s">
        <v>493</v>
      </c>
      <c r="Z29" s="279" t="s">
        <v>493</v>
      </c>
      <c r="AA29" s="279" t="s">
        <v>493</v>
      </c>
      <c r="AB29" s="279" t="s">
        <v>493</v>
      </c>
      <c r="AC29" s="279" t="s">
        <v>493</v>
      </c>
      <c r="AD29" s="280" t="s">
        <v>493</v>
      </c>
    </row>
    <row r="30" spans="1:30" s="178" customFormat="1" ht="19.5" customHeight="1">
      <c r="A30" s="539"/>
      <c r="B30" s="399" t="s">
        <v>494</v>
      </c>
      <c r="C30" s="302">
        <v>83.73</v>
      </c>
      <c r="D30" s="279">
        <v>79.61</v>
      </c>
      <c r="E30" s="279" t="s">
        <v>493</v>
      </c>
      <c r="F30" s="279" t="s">
        <v>493</v>
      </c>
      <c r="G30" s="279" t="s">
        <v>493</v>
      </c>
      <c r="H30" s="279" t="s">
        <v>493</v>
      </c>
      <c r="I30" s="279" t="s">
        <v>493</v>
      </c>
      <c r="J30" s="279" t="s">
        <v>493</v>
      </c>
      <c r="K30" s="279" t="s">
        <v>493</v>
      </c>
      <c r="L30" s="279" t="s">
        <v>493</v>
      </c>
      <c r="M30" s="279" t="s">
        <v>493</v>
      </c>
      <c r="N30" s="279">
        <v>67.3</v>
      </c>
      <c r="O30" s="279" t="s">
        <v>493</v>
      </c>
      <c r="P30" s="279" t="s">
        <v>493</v>
      </c>
      <c r="Q30" s="279" t="s">
        <v>493</v>
      </c>
      <c r="R30" s="279" t="s">
        <v>493</v>
      </c>
      <c r="S30" s="279" t="s">
        <v>493</v>
      </c>
      <c r="T30" s="279" t="s">
        <v>493</v>
      </c>
      <c r="U30" s="279" t="s">
        <v>493</v>
      </c>
      <c r="V30" s="279" t="s">
        <v>493</v>
      </c>
      <c r="W30" s="279" t="s">
        <v>493</v>
      </c>
      <c r="X30" s="279" t="s">
        <v>493</v>
      </c>
      <c r="Y30" s="279">
        <v>94.46</v>
      </c>
      <c r="Z30" s="279" t="s">
        <v>493</v>
      </c>
      <c r="AA30" s="279" t="s">
        <v>493</v>
      </c>
      <c r="AB30" s="279" t="s">
        <v>493</v>
      </c>
      <c r="AC30" s="279" t="s">
        <v>493</v>
      </c>
      <c r="AD30" s="280" t="s">
        <v>493</v>
      </c>
    </row>
    <row r="31" spans="1:30" s="178" customFormat="1" ht="19.5" customHeight="1">
      <c r="A31" s="539"/>
      <c r="B31" s="399" t="s">
        <v>495</v>
      </c>
      <c r="C31" s="302" t="s">
        <v>493</v>
      </c>
      <c r="D31" s="279" t="s">
        <v>493</v>
      </c>
      <c r="E31" s="279" t="s">
        <v>493</v>
      </c>
      <c r="F31" s="279" t="s">
        <v>493</v>
      </c>
      <c r="G31" s="279" t="s">
        <v>493</v>
      </c>
      <c r="H31" s="279" t="s">
        <v>493</v>
      </c>
      <c r="I31" s="279" t="s">
        <v>493</v>
      </c>
      <c r="J31" s="279" t="s">
        <v>493</v>
      </c>
      <c r="K31" s="279" t="s">
        <v>493</v>
      </c>
      <c r="L31" s="279" t="s">
        <v>493</v>
      </c>
      <c r="M31" s="279" t="s">
        <v>493</v>
      </c>
      <c r="N31" s="279">
        <v>63.22</v>
      </c>
      <c r="O31" s="279" t="s">
        <v>493</v>
      </c>
      <c r="P31" s="279" t="s">
        <v>493</v>
      </c>
      <c r="Q31" s="279" t="s">
        <v>493</v>
      </c>
      <c r="R31" s="279" t="s">
        <v>493</v>
      </c>
      <c r="S31" s="279" t="s">
        <v>493</v>
      </c>
      <c r="T31" s="279" t="s">
        <v>493</v>
      </c>
      <c r="U31" s="279" t="s">
        <v>493</v>
      </c>
      <c r="V31" s="279" t="s">
        <v>493</v>
      </c>
      <c r="W31" s="279" t="s">
        <v>493</v>
      </c>
      <c r="X31" s="279" t="s">
        <v>493</v>
      </c>
      <c r="Y31" s="279">
        <v>85.68</v>
      </c>
      <c r="Z31" s="279" t="s">
        <v>493</v>
      </c>
      <c r="AA31" s="279" t="s">
        <v>493</v>
      </c>
      <c r="AB31" s="279" t="s">
        <v>493</v>
      </c>
      <c r="AC31" s="279" t="s">
        <v>493</v>
      </c>
      <c r="AD31" s="280">
        <v>90.56</v>
      </c>
    </row>
    <row r="32" spans="1:30" s="178" customFormat="1" ht="19.5" customHeight="1">
      <c r="A32" s="539"/>
      <c r="B32" s="399" t="s">
        <v>496</v>
      </c>
      <c r="C32" s="302" t="s">
        <v>493</v>
      </c>
      <c r="D32" s="279" t="s">
        <v>493</v>
      </c>
      <c r="E32" s="279" t="s">
        <v>493</v>
      </c>
      <c r="F32" s="279" t="s">
        <v>493</v>
      </c>
      <c r="G32" s="279" t="s">
        <v>493</v>
      </c>
      <c r="H32" s="279" t="s">
        <v>493</v>
      </c>
      <c r="I32" s="279" t="s">
        <v>493</v>
      </c>
      <c r="J32" s="279" t="s">
        <v>493</v>
      </c>
      <c r="K32" s="279" t="s">
        <v>493</v>
      </c>
      <c r="L32" s="279" t="s">
        <v>493</v>
      </c>
      <c r="M32" s="279" t="s">
        <v>493</v>
      </c>
      <c r="N32" s="279" t="s">
        <v>493</v>
      </c>
      <c r="O32" s="279" t="s">
        <v>493</v>
      </c>
      <c r="P32" s="279" t="s">
        <v>493</v>
      </c>
      <c r="Q32" s="279" t="s">
        <v>493</v>
      </c>
      <c r="R32" s="279" t="s">
        <v>493</v>
      </c>
      <c r="S32" s="279" t="s">
        <v>493</v>
      </c>
      <c r="T32" s="279" t="s">
        <v>493</v>
      </c>
      <c r="U32" s="279" t="s">
        <v>493</v>
      </c>
      <c r="V32" s="279" t="s">
        <v>493</v>
      </c>
      <c r="W32" s="279" t="s">
        <v>493</v>
      </c>
      <c r="X32" s="279" t="s">
        <v>493</v>
      </c>
      <c r="Y32" s="279" t="s">
        <v>493</v>
      </c>
      <c r="Z32" s="279">
        <v>100</v>
      </c>
      <c r="AA32" s="279">
        <v>100</v>
      </c>
      <c r="AB32" s="279">
        <v>100</v>
      </c>
      <c r="AC32" s="279" t="s">
        <v>493</v>
      </c>
      <c r="AD32" s="280" t="s">
        <v>493</v>
      </c>
    </row>
    <row r="33" spans="1:30" s="178" customFormat="1" ht="19.5" customHeight="1" thickBot="1">
      <c r="A33" s="535"/>
      <c r="B33" s="252" t="s">
        <v>489</v>
      </c>
      <c r="C33" s="303" t="s">
        <v>493</v>
      </c>
      <c r="D33" s="282" t="s">
        <v>493</v>
      </c>
      <c r="E33" s="282" t="s">
        <v>493</v>
      </c>
      <c r="F33" s="282" t="s">
        <v>493</v>
      </c>
      <c r="G33" s="282" t="s">
        <v>493</v>
      </c>
      <c r="H33" s="282" t="s">
        <v>493</v>
      </c>
      <c r="I33" s="282" t="s">
        <v>493</v>
      </c>
      <c r="J33" s="282" t="s">
        <v>493</v>
      </c>
      <c r="K33" s="282" t="s">
        <v>493</v>
      </c>
      <c r="L33" s="282" t="s">
        <v>493</v>
      </c>
      <c r="M33" s="282" t="s">
        <v>493</v>
      </c>
      <c r="N33" s="282" t="s">
        <v>493</v>
      </c>
      <c r="O33" s="282" t="s">
        <v>493</v>
      </c>
      <c r="P33" s="282" t="s">
        <v>493</v>
      </c>
      <c r="Q33" s="282" t="s">
        <v>493</v>
      </c>
      <c r="R33" s="282" t="s">
        <v>493</v>
      </c>
      <c r="S33" s="282" t="s">
        <v>493</v>
      </c>
      <c r="T33" s="282" t="s">
        <v>493</v>
      </c>
      <c r="U33" s="282" t="s">
        <v>493</v>
      </c>
      <c r="V33" s="282" t="s">
        <v>493</v>
      </c>
      <c r="W33" s="282" t="s">
        <v>493</v>
      </c>
      <c r="X33" s="282" t="s">
        <v>493</v>
      </c>
      <c r="Y33" s="282" t="s">
        <v>493</v>
      </c>
      <c r="Z33" s="282" t="s">
        <v>493</v>
      </c>
      <c r="AA33" s="282" t="s">
        <v>493</v>
      </c>
      <c r="AB33" s="282" t="s">
        <v>493</v>
      </c>
      <c r="AC33" s="282" t="s">
        <v>493</v>
      </c>
      <c r="AD33" s="283">
        <v>94.92</v>
      </c>
    </row>
    <row r="34" s="178" customFormat="1" ht="15" customHeight="1">
      <c r="A34" s="265"/>
    </row>
    <row r="35" spans="2:31" s="178" customFormat="1" ht="16.5" customHeight="1">
      <c r="B35" s="207" t="s">
        <v>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</row>
    <row r="36" spans="2:31" s="178" customFormat="1" ht="16.5" customHeight="1">
      <c r="B36" s="207" t="s">
        <v>0</v>
      </c>
      <c r="F36" s="17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77"/>
      <c r="T36" s="173"/>
      <c r="U36" s="173"/>
      <c r="V36" s="166"/>
      <c r="W36" s="166"/>
      <c r="X36" s="166"/>
      <c r="Y36" s="166"/>
      <c r="Z36" s="166"/>
      <c r="AA36" s="166"/>
      <c r="AB36" s="177"/>
      <c r="AC36" s="166"/>
      <c r="AD36" s="166"/>
      <c r="AE36" s="166"/>
    </row>
    <row r="37" spans="2:31" s="199" customFormat="1" ht="16.5" customHeight="1">
      <c r="B37" s="213" t="s">
        <v>544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74"/>
      <c r="T37" s="166"/>
      <c r="U37" s="166"/>
      <c r="V37" s="174"/>
      <c r="W37" s="174"/>
      <c r="X37" s="174"/>
      <c r="Y37" s="174"/>
      <c r="Z37" s="174"/>
      <c r="AA37" s="174"/>
      <c r="AB37" s="166"/>
      <c r="AC37" s="174"/>
      <c r="AD37" s="174"/>
      <c r="AE37" s="174"/>
    </row>
    <row r="38" spans="2:31" s="199" customFormat="1" ht="16.5" customHeight="1">
      <c r="B38" s="209" t="s">
        <v>547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74"/>
      <c r="T38" s="166"/>
      <c r="U38" s="166"/>
      <c r="V38" s="174"/>
      <c r="W38" s="174"/>
      <c r="X38" s="174"/>
      <c r="Y38" s="174"/>
      <c r="Z38" s="174"/>
      <c r="AA38" s="174"/>
      <c r="AB38" s="166"/>
      <c r="AC38" s="174"/>
      <c r="AD38" s="174"/>
      <c r="AE38" s="174"/>
    </row>
    <row r="39" spans="2:31" s="199" customFormat="1" ht="16.5" customHeight="1">
      <c r="B39" s="209" t="s">
        <v>548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74"/>
      <c r="T39" s="166"/>
      <c r="U39" s="166"/>
      <c r="V39" s="174"/>
      <c r="W39" s="174"/>
      <c r="X39" s="174"/>
      <c r="Y39" s="174"/>
      <c r="Z39" s="174"/>
      <c r="AA39" s="174"/>
      <c r="AB39" s="166"/>
      <c r="AC39" s="174"/>
      <c r="AD39" s="174"/>
      <c r="AE39" s="174"/>
    </row>
    <row r="40" spans="2:31" s="199" customFormat="1" ht="16.5" customHeight="1">
      <c r="B40" s="214" t="s">
        <v>559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</row>
    <row r="41" spans="1:31" s="242" customFormat="1" ht="19.5" customHeight="1">
      <c r="A41" s="181"/>
      <c r="B41" s="215" t="s">
        <v>414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</row>
    <row r="42" spans="1:31" s="242" customFormat="1" ht="19.5" customHeight="1">
      <c r="A42" s="181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  <row r="43" spans="1:31" ht="19.5" customHeight="1">
      <c r="A43" s="166"/>
      <c r="F43" s="166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</row>
    <row r="44" spans="1:31" ht="19.5" customHeight="1">
      <c r="A44" s="166"/>
      <c r="F44" s="166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</row>
    <row r="45" spans="1:31" ht="19.5" customHeight="1">
      <c r="A45" s="166"/>
      <c r="F45" s="166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</row>
    <row r="46" spans="1:31" ht="19.5" customHeight="1">
      <c r="A46" s="166"/>
      <c r="F46" s="166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</row>
    <row r="47" spans="1:31" ht="19.5" customHeight="1">
      <c r="A47" s="166"/>
      <c r="F47" s="166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</row>
    <row r="48" spans="1:31" ht="19.5" customHeight="1">
      <c r="A48" s="166"/>
      <c r="F48" s="166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</row>
    <row r="49" spans="1:31" ht="19.5" customHeight="1">
      <c r="A49" s="166"/>
      <c r="F49" s="166"/>
      <c r="U49" s="166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</row>
    <row r="50" spans="1:31" ht="19.5" customHeight="1">
      <c r="A50" s="166"/>
      <c r="F50" s="166"/>
      <c r="U50" s="166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</row>
    <row r="51" spans="1:31" ht="19.5" customHeight="1">
      <c r="A51" s="166"/>
      <c r="F51" s="166"/>
      <c r="U51" s="166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</row>
    <row r="52" spans="1:31" ht="19.5" customHeight="1">
      <c r="A52" s="166"/>
      <c r="F52" s="166"/>
      <c r="U52" s="166"/>
      <c r="V52" s="166"/>
      <c r="W52" s="166"/>
      <c r="X52" s="174"/>
      <c r="Y52" s="174"/>
      <c r="Z52" s="174"/>
      <c r="AA52" s="174"/>
      <c r="AB52" s="174"/>
      <c r="AC52" s="174"/>
      <c r="AD52" s="174"/>
      <c r="AE52" s="174"/>
    </row>
    <row r="53" spans="1:31" ht="19.5" customHeight="1">
      <c r="A53" s="166"/>
      <c r="F53" s="166"/>
      <c r="U53" s="166"/>
      <c r="V53" s="166"/>
      <c r="W53" s="166"/>
      <c r="X53" s="174"/>
      <c r="Y53" s="174"/>
      <c r="Z53" s="174"/>
      <c r="AA53" s="174"/>
      <c r="AB53" s="174"/>
      <c r="AC53" s="174"/>
      <c r="AD53" s="174"/>
      <c r="AE53" s="174"/>
    </row>
    <row r="54" spans="1:28" ht="19.5" customHeight="1">
      <c r="A54" s="166"/>
      <c r="AB54" s="174"/>
    </row>
    <row r="55" spans="1:28" ht="19.5" customHeight="1">
      <c r="A55" s="166"/>
      <c r="AB55" s="174"/>
    </row>
    <row r="56" spans="1:28" ht="19.5" customHeight="1">
      <c r="A56" s="166"/>
      <c r="AB56" s="174"/>
    </row>
    <row r="57" ht="19.5" customHeight="1">
      <c r="A57" s="166"/>
    </row>
    <row r="58" ht="14.25">
      <c r="A58" s="166"/>
    </row>
    <row r="59" ht="14.25">
      <c r="A59" s="166"/>
    </row>
  </sheetData>
  <mergeCells count="35">
    <mergeCell ref="A10:A33"/>
    <mergeCell ref="AD7:AD8"/>
    <mergeCell ref="A1:AE1"/>
    <mergeCell ref="A5:AE5"/>
    <mergeCell ref="C7:C8"/>
    <mergeCell ref="D7:D8"/>
    <mergeCell ref="O7:O8"/>
    <mergeCell ref="L7:L8"/>
    <mergeCell ref="I7:I8"/>
    <mergeCell ref="G7:G8"/>
    <mergeCell ref="A9:B9"/>
    <mergeCell ref="T7:T8"/>
    <mergeCell ref="A8:B8"/>
    <mergeCell ref="F7:F8"/>
    <mergeCell ref="A7:B7"/>
    <mergeCell ref="E7:E8"/>
    <mergeCell ref="V7:V8"/>
    <mergeCell ref="Q7:Q8"/>
    <mergeCell ref="H7:H8"/>
    <mergeCell ref="J7:J8"/>
    <mergeCell ref="K7:K8"/>
    <mergeCell ref="P7:P8"/>
    <mergeCell ref="R7:R8"/>
    <mergeCell ref="S7:S8"/>
    <mergeCell ref="U7:U8"/>
    <mergeCell ref="AB7:AB8"/>
    <mergeCell ref="AA7:AA8"/>
    <mergeCell ref="X7:X8"/>
    <mergeCell ref="A3:AE3"/>
    <mergeCell ref="AC7:AC8"/>
    <mergeCell ref="W7:W8"/>
    <mergeCell ref="N7:N8"/>
    <mergeCell ref="M7:M8"/>
    <mergeCell ref="Y7:Y8"/>
    <mergeCell ref="Z7:Z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zoomScale="70" zoomScaleNormal="70" workbookViewId="0" topLeftCell="A7">
      <selection activeCell="R13" sqref="R13"/>
    </sheetView>
  </sheetViews>
  <sheetFormatPr defaultColWidth="9.00390625" defaultRowHeight="16.5"/>
  <cols>
    <col min="1" max="1" width="4.125" style="170" bestFit="1" customWidth="1"/>
    <col min="2" max="2" width="20.50390625" style="181" customWidth="1"/>
    <col min="3" max="3" width="5.75390625" style="170" customWidth="1"/>
    <col min="4" max="5" width="6.00390625" style="170" bestFit="1" customWidth="1"/>
    <col min="6" max="6" width="7.125" style="170" bestFit="1" customWidth="1"/>
    <col min="7" max="7" width="6.00390625" style="170" bestFit="1" customWidth="1"/>
    <col min="8" max="8" width="5.00390625" style="170" bestFit="1" customWidth="1"/>
    <col min="9" max="9" width="6.00390625" style="170" bestFit="1" customWidth="1"/>
    <col min="10" max="10" width="7.125" style="170" bestFit="1" customWidth="1"/>
    <col min="11" max="12" width="6.00390625" style="170" bestFit="1" customWidth="1"/>
    <col min="13" max="13" width="7.125" style="170" bestFit="1" customWidth="1"/>
    <col min="14" max="16" width="6.00390625" style="170" bestFit="1" customWidth="1"/>
    <col min="17" max="17" width="7.125" style="170" bestFit="1" customWidth="1"/>
    <col min="18" max="18" width="6.00390625" style="170" bestFit="1" customWidth="1"/>
    <col min="19" max="19" width="7.125" style="170" bestFit="1" customWidth="1"/>
    <col min="20" max="26" width="4.75390625" style="170" customWidth="1"/>
    <col min="27" max="27" width="5.00390625" style="170" bestFit="1" customWidth="1"/>
    <col min="28" max="16384" width="9.00390625" style="170" customWidth="1"/>
  </cols>
  <sheetData>
    <row r="1" spans="1:27" s="179" customFormat="1" ht="18.75">
      <c r="A1" s="490" t="s">
        <v>438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206"/>
      <c r="U1" s="206"/>
      <c r="V1" s="206"/>
      <c r="W1" s="206"/>
      <c r="X1" s="206"/>
      <c r="Y1" s="206"/>
      <c r="Z1" s="206"/>
      <c r="AA1" s="206"/>
    </row>
    <row r="2" s="180" customFormat="1" ht="15">
      <c r="B2" s="181"/>
    </row>
    <row r="3" spans="1:27" s="179" customFormat="1" ht="18.75">
      <c r="A3" s="490" t="s">
        <v>441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206"/>
      <c r="U3" s="206"/>
      <c r="V3" s="206"/>
      <c r="W3" s="206"/>
      <c r="X3" s="206"/>
      <c r="Y3" s="206"/>
      <c r="Z3" s="206"/>
      <c r="AA3" s="206"/>
    </row>
    <row r="4" s="180" customFormat="1" ht="15">
      <c r="B4" s="181"/>
    </row>
    <row r="5" spans="1:27" s="179" customFormat="1" ht="18.75">
      <c r="A5" s="490" t="s">
        <v>486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206"/>
      <c r="U5" s="206"/>
      <c r="V5" s="206"/>
      <c r="W5" s="206"/>
      <c r="X5" s="206"/>
      <c r="Y5" s="206"/>
      <c r="Z5" s="206"/>
      <c r="AA5" s="206"/>
    </row>
    <row r="6" s="180" customFormat="1" ht="15.75" thickBot="1">
      <c r="B6" s="181"/>
    </row>
    <row r="7" spans="1:19" s="180" customFormat="1" ht="19.5" customHeight="1">
      <c r="A7" s="532" t="s">
        <v>384</v>
      </c>
      <c r="B7" s="533"/>
      <c r="C7" s="536" t="s">
        <v>100</v>
      </c>
      <c r="D7" s="493" t="s">
        <v>349</v>
      </c>
      <c r="E7" s="493" t="s">
        <v>350</v>
      </c>
      <c r="F7" s="493" t="s">
        <v>102</v>
      </c>
      <c r="G7" s="493" t="s">
        <v>103</v>
      </c>
      <c r="H7" s="493" t="s">
        <v>351</v>
      </c>
      <c r="I7" s="493" t="s">
        <v>104</v>
      </c>
      <c r="J7" s="493" t="s">
        <v>32</v>
      </c>
      <c r="K7" s="493" t="s">
        <v>33</v>
      </c>
      <c r="L7" s="493" t="s">
        <v>34</v>
      </c>
      <c r="M7" s="493" t="s">
        <v>108</v>
      </c>
      <c r="N7" s="493" t="s">
        <v>38</v>
      </c>
      <c r="O7" s="493" t="s">
        <v>37</v>
      </c>
      <c r="P7" s="493" t="s">
        <v>567</v>
      </c>
      <c r="Q7" s="493" t="s">
        <v>39</v>
      </c>
      <c r="R7" s="493" t="s">
        <v>40</v>
      </c>
      <c r="S7" s="495" t="s">
        <v>109</v>
      </c>
    </row>
    <row r="8" spans="1:19" s="180" customFormat="1" ht="118.5" customHeight="1" thickBot="1">
      <c r="A8" s="511" t="s">
        <v>110</v>
      </c>
      <c r="B8" s="512"/>
      <c r="C8" s="53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494"/>
      <c r="O8" s="494"/>
      <c r="P8" s="519"/>
      <c r="Q8" s="494"/>
      <c r="R8" s="494"/>
      <c r="S8" s="534"/>
    </row>
    <row r="9" spans="1:19" ht="19.5" customHeight="1" thickBot="1">
      <c r="A9" s="542" t="s">
        <v>562</v>
      </c>
      <c r="B9" s="543"/>
      <c r="C9" s="374">
        <v>99</v>
      </c>
      <c r="D9" s="379">
        <v>118</v>
      </c>
      <c r="E9" s="379">
        <v>47</v>
      </c>
      <c r="F9" s="269">
        <v>2453</v>
      </c>
      <c r="G9" s="373">
        <v>387</v>
      </c>
      <c r="H9" s="269">
        <v>45</v>
      </c>
      <c r="I9" s="379">
        <v>130</v>
      </c>
      <c r="J9" s="391">
        <v>3353</v>
      </c>
      <c r="K9" s="373">
        <v>123</v>
      </c>
      <c r="L9" s="379">
        <v>135</v>
      </c>
      <c r="M9" s="269">
        <v>2662</v>
      </c>
      <c r="N9" s="326">
        <v>317</v>
      </c>
      <c r="O9" s="269">
        <v>243</v>
      </c>
      <c r="P9" s="371">
        <v>107</v>
      </c>
      <c r="Q9" s="379">
        <v>1321</v>
      </c>
      <c r="R9" s="379">
        <v>235</v>
      </c>
      <c r="S9" s="271">
        <v>1214</v>
      </c>
    </row>
    <row r="10" spans="1:19" ht="19.5" customHeight="1">
      <c r="A10" s="513" t="s">
        <v>563</v>
      </c>
      <c r="B10" s="224" t="s">
        <v>72</v>
      </c>
      <c r="C10" s="272">
        <v>91.92</v>
      </c>
      <c r="D10" s="267">
        <v>57.63</v>
      </c>
      <c r="E10" s="267">
        <v>100</v>
      </c>
      <c r="F10" s="267">
        <v>99.67</v>
      </c>
      <c r="G10" s="267">
        <v>26.61</v>
      </c>
      <c r="H10" s="267">
        <v>64.44</v>
      </c>
      <c r="I10" s="273" t="s">
        <v>498</v>
      </c>
      <c r="J10" s="273" t="s">
        <v>498</v>
      </c>
      <c r="K10" s="273" t="s">
        <v>498</v>
      </c>
      <c r="L10" s="273" t="s">
        <v>498</v>
      </c>
      <c r="M10" s="273" t="s">
        <v>498</v>
      </c>
      <c r="N10" s="273" t="s">
        <v>498</v>
      </c>
      <c r="O10" s="273" t="s">
        <v>498</v>
      </c>
      <c r="P10" s="273" t="s">
        <v>498</v>
      </c>
      <c r="Q10" s="273" t="s">
        <v>498</v>
      </c>
      <c r="R10" s="273" t="s">
        <v>498</v>
      </c>
      <c r="S10" s="274" t="s">
        <v>498</v>
      </c>
    </row>
    <row r="11" spans="1:19" ht="19.5" customHeight="1">
      <c r="A11" s="514"/>
      <c r="B11" s="223" t="s">
        <v>404</v>
      </c>
      <c r="C11" s="275" t="s">
        <v>498</v>
      </c>
      <c r="D11" s="273" t="s">
        <v>498</v>
      </c>
      <c r="E11" s="273" t="s">
        <v>498</v>
      </c>
      <c r="F11" s="273" t="s">
        <v>498</v>
      </c>
      <c r="G11" s="273" t="s">
        <v>498</v>
      </c>
      <c r="H11" s="273" t="s">
        <v>498</v>
      </c>
      <c r="I11" s="273" t="s">
        <v>498</v>
      </c>
      <c r="J11" s="273" t="s">
        <v>498</v>
      </c>
      <c r="K11" s="273" t="s">
        <v>498</v>
      </c>
      <c r="L11" s="273" t="s">
        <v>498</v>
      </c>
      <c r="M11" s="273" t="s">
        <v>498</v>
      </c>
      <c r="N11" s="267">
        <v>91.67</v>
      </c>
      <c r="O11" s="273">
        <v>99.59</v>
      </c>
      <c r="P11" s="273">
        <v>100</v>
      </c>
      <c r="Q11" s="273">
        <v>99.62</v>
      </c>
      <c r="R11" s="273">
        <v>86.81</v>
      </c>
      <c r="S11" s="276">
        <v>96.95</v>
      </c>
    </row>
    <row r="12" spans="1:19" ht="19.5" customHeight="1">
      <c r="A12" s="514"/>
      <c r="B12" s="223" t="s">
        <v>76</v>
      </c>
      <c r="C12" s="275" t="s">
        <v>498</v>
      </c>
      <c r="D12" s="273" t="s">
        <v>498</v>
      </c>
      <c r="E12" s="273" t="s">
        <v>498</v>
      </c>
      <c r="F12" s="273" t="s">
        <v>498</v>
      </c>
      <c r="G12" s="273" t="s">
        <v>498</v>
      </c>
      <c r="H12" s="273" t="s">
        <v>498</v>
      </c>
      <c r="I12" s="273" t="s">
        <v>498</v>
      </c>
      <c r="J12" s="273" t="s">
        <v>498</v>
      </c>
      <c r="K12" s="273" t="s">
        <v>498</v>
      </c>
      <c r="L12" s="273" t="s">
        <v>498</v>
      </c>
      <c r="M12" s="273" t="s">
        <v>498</v>
      </c>
      <c r="N12" s="267">
        <v>25.41</v>
      </c>
      <c r="O12" s="273" t="s">
        <v>498</v>
      </c>
      <c r="P12" s="273" t="s">
        <v>498</v>
      </c>
      <c r="Q12" s="273" t="s">
        <v>498</v>
      </c>
      <c r="R12" s="273" t="s">
        <v>502</v>
      </c>
      <c r="S12" s="276" t="s">
        <v>498</v>
      </c>
    </row>
    <row r="13" spans="1:19" ht="19.5" customHeight="1">
      <c r="A13" s="514"/>
      <c r="B13" s="223" t="s">
        <v>121</v>
      </c>
      <c r="C13" s="272" t="s">
        <v>498</v>
      </c>
      <c r="D13" s="267" t="s">
        <v>498</v>
      </c>
      <c r="E13" s="273" t="s">
        <v>498</v>
      </c>
      <c r="F13" s="273" t="s">
        <v>498</v>
      </c>
      <c r="G13" s="273" t="s">
        <v>498</v>
      </c>
      <c r="H13" s="273" t="s">
        <v>498</v>
      </c>
      <c r="I13" s="267">
        <v>80.77</v>
      </c>
      <c r="J13" s="267">
        <v>39.89</v>
      </c>
      <c r="K13" s="352">
        <v>36.07</v>
      </c>
      <c r="L13" s="267" t="s">
        <v>498</v>
      </c>
      <c r="M13" s="267">
        <v>54.87</v>
      </c>
      <c r="N13" s="267" t="s">
        <v>498</v>
      </c>
      <c r="O13" s="267">
        <v>89.18</v>
      </c>
      <c r="P13" s="267">
        <v>62.11</v>
      </c>
      <c r="Q13" s="267">
        <v>46.51</v>
      </c>
      <c r="R13" s="267">
        <v>55.81</v>
      </c>
      <c r="S13" s="276">
        <v>69.74</v>
      </c>
    </row>
    <row r="14" spans="1:19" ht="19.5" customHeight="1">
      <c r="A14" s="514"/>
      <c r="B14" s="223" t="s">
        <v>122</v>
      </c>
      <c r="C14" s="272" t="s">
        <v>498</v>
      </c>
      <c r="D14" s="267" t="s">
        <v>498</v>
      </c>
      <c r="E14" s="273"/>
      <c r="F14" s="273" t="s">
        <v>498</v>
      </c>
      <c r="G14" s="273" t="s">
        <v>498</v>
      </c>
      <c r="H14" s="273" t="s">
        <v>498</v>
      </c>
      <c r="I14" s="267">
        <v>60</v>
      </c>
      <c r="J14" s="267">
        <v>34.97</v>
      </c>
      <c r="K14" s="267">
        <v>17.21</v>
      </c>
      <c r="L14" s="267" t="s">
        <v>498</v>
      </c>
      <c r="M14" s="267">
        <v>35.66</v>
      </c>
      <c r="N14" s="267" t="s">
        <v>498</v>
      </c>
      <c r="O14" s="267">
        <v>86.6</v>
      </c>
      <c r="P14" s="267">
        <v>74.74</v>
      </c>
      <c r="Q14" s="267">
        <v>51.25</v>
      </c>
      <c r="R14" s="267">
        <v>65.12</v>
      </c>
      <c r="S14" s="276">
        <v>59.89</v>
      </c>
    </row>
    <row r="15" spans="1:19" ht="19.5" customHeight="1">
      <c r="A15" s="514"/>
      <c r="B15" s="223" t="s">
        <v>123</v>
      </c>
      <c r="C15" s="272" t="s">
        <v>498</v>
      </c>
      <c r="D15" s="267" t="s">
        <v>498</v>
      </c>
      <c r="E15" s="273" t="s">
        <v>498</v>
      </c>
      <c r="F15" s="273" t="s">
        <v>498</v>
      </c>
      <c r="G15" s="273" t="s">
        <v>498</v>
      </c>
      <c r="H15" s="273" t="s">
        <v>498</v>
      </c>
      <c r="I15" s="267">
        <v>10</v>
      </c>
      <c r="J15" s="267">
        <v>41.72</v>
      </c>
      <c r="K15" s="267">
        <v>11.38</v>
      </c>
      <c r="L15" s="267">
        <v>0.74</v>
      </c>
      <c r="M15" s="267">
        <v>24.87</v>
      </c>
      <c r="N15" s="277" t="s">
        <v>498</v>
      </c>
      <c r="O15" s="277" t="s">
        <v>498</v>
      </c>
      <c r="P15" s="277" t="s">
        <v>498</v>
      </c>
      <c r="Q15" s="277" t="s">
        <v>498</v>
      </c>
      <c r="R15" s="277" t="s">
        <v>498</v>
      </c>
      <c r="S15" s="276" t="s">
        <v>498</v>
      </c>
    </row>
    <row r="16" spans="1:19" ht="19.5" customHeight="1">
      <c r="A16" s="514"/>
      <c r="B16" s="223" t="s">
        <v>124</v>
      </c>
      <c r="C16" s="272" t="s">
        <v>498</v>
      </c>
      <c r="D16" s="267" t="s">
        <v>498</v>
      </c>
      <c r="E16" s="273" t="s">
        <v>498</v>
      </c>
      <c r="F16" s="273" t="s">
        <v>498</v>
      </c>
      <c r="G16" s="273" t="s">
        <v>498</v>
      </c>
      <c r="H16" s="273" t="s">
        <v>498</v>
      </c>
      <c r="I16" s="267">
        <v>10</v>
      </c>
      <c r="J16" s="267">
        <v>2.83</v>
      </c>
      <c r="K16" s="267">
        <v>3.25</v>
      </c>
      <c r="L16" s="267">
        <v>1.48</v>
      </c>
      <c r="M16" s="267">
        <v>6.35</v>
      </c>
      <c r="N16" s="267" t="s">
        <v>524</v>
      </c>
      <c r="O16" s="267">
        <v>98.35</v>
      </c>
      <c r="P16" s="267">
        <v>99.07</v>
      </c>
      <c r="Q16" s="267">
        <v>99.24</v>
      </c>
      <c r="R16" s="267">
        <v>83.83</v>
      </c>
      <c r="S16" s="276">
        <v>88.95</v>
      </c>
    </row>
    <row r="17" spans="1:19" ht="19.5" customHeight="1">
      <c r="A17" s="514"/>
      <c r="B17" s="223" t="s">
        <v>215</v>
      </c>
      <c r="C17" s="272" t="s">
        <v>498</v>
      </c>
      <c r="D17" s="267" t="s">
        <v>498</v>
      </c>
      <c r="E17" s="273" t="s">
        <v>498</v>
      </c>
      <c r="F17" s="273" t="s">
        <v>498</v>
      </c>
      <c r="G17" s="273" t="s">
        <v>498</v>
      </c>
      <c r="H17" s="273" t="s">
        <v>498</v>
      </c>
      <c r="I17" s="267">
        <v>88.46</v>
      </c>
      <c r="J17" s="267">
        <v>74.23</v>
      </c>
      <c r="K17" s="267">
        <v>43.09</v>
      </c>
      <c r="L17" s="267">
        <v>88.15</v>
      </c>
      <c r="M17" s="267">
        <v>62.77</v>
      </c>
      <c r="N17" s="277" t="s">
        <v>498</v>
      </c>
      <c r="O17" s="267" t="s">
        <v>498</v>
      </c>
      <c r="P17" s="267" t="s">
        <v>498</v>
      </c>
      <c r="Q17" s="267" t="s">
        <v>498</v>
      </c>
      <c r="R17" s="267" t="s">
        <v>498</v>
      </c>
      <c r="S17" s="276" t="s">
        <v>498</v>
      </c>
    </row>
    <row r="18" spans="1:19" ht="19.5" customHeight="1">
      <c r="A18" s="514"/>
      <c r="B18" s="223" t="s">
        <v>405</v>
      </c>
      <c r="C18" s="278">
        <v>97.98</v>
      </c>
      <c r="D18" s="279">
        <v>100</v>
      </c>
      <c r="E18" s="279">
        <v>100</v>
      </c>
      <c r="F18" s="279">
        <v>99.67</v>
      </c>
      <c r="G18" s="279">
        <v>94.29</v>
      </c>
      <c r="H18" s="279">
        <v>97.78</v>
      </c>
      <c r="I18" s="279">
        <v>99.23</v>
      </c>
      <c r="J18" s="279">
        <v>99.94</v>
      </c>
      <c r="K18" s="279">
        <v>100</v>
      </c>
      <c r="L18" s="279">
        <v>99.26</v>
      </c>
      <c r="M18" s="279">
        <v>99.59</v>
      </c>
      <c r="N18" s="279" t="s">
        <v>498</v>
      </c>
      <c r="O18" s="279">
        <v>100</v>
      </c>
      <c r="P18" s="279">
        <v>100</v>
      </c>
      <c r="Q18" s="279">
        <v>100</v>
      </c>
      <c r="R18" s="279">
        <v>99.08</v>
      </c>
      <c r="S18" s="280">
        <v>100</v>
      </c>
    </row>
    <row r="19" spans="1:19" ht="19.5" customHeight="1">
      <c r="A19" s="514"/>
      <c r="B19" s="223" t="s">
        <v>126</v>
      </c>
      <c r="C19" s="278">
        <v>97.98</v>
      </c>
      <c r="D19" s="279">
        <v>100</v>
      </c>
      <c r="E19" s="279">
        <v>100</v>
      </c>
      <c r="F19" s="279">
        <v>99.43</v>
      </c>
      <c r="G19" s="279">
        <v>93.28</v>
      </c>
      <c r="H19" s="279">
        <v>97.78</v>
      </c>
      <c r="I19" s="279">
        <v>100</v>
      </c>
      <c r="J19" s="279">
        <v>100</v>
      </c>
      <c r="K19" s="279">
        <v>100</v>
      </c>
      <c r="L19" s="279">
        <v>100</v>
      </c>
      <c r="M19" s="279">
        <v>99.96</v>
      </c>
      <c r="N19" s="279">
        <v>100</v>
      </c>
      <c r="O19" s="279">
        <v>100</v>
      </c>
      <c r="P19" s="279">
        <v>100</v>
      </c>
      <c r="Q19" s="279">
        <v>100</v>
      </c>
      <c r="R19" s="279">
        <v>100</v>
      </c>
      <c r="S19" s="280">
        <v>100</v>
      </c>
    </row>
    <row r="20" spans="1:19" ht="19.5" customHeight="1" thickBot="1">
      <c r="A20" s="515"/>
      <c r="B20" s="225" t="s">
        <v>543</v>
      </c>
      <c r="C20" s="281" t="s">
        <v>498</v>
      </c>
      <c r="D20" s="282" t="s">
        <v>498</v>
      </c>
      <c r="E20" s="282" t="s">
        <v>498</v>
      </c>
      <c r="F20" s="282" t="s">
        <v>498</v>
      </c>
      <c r="G20" s="282" t="s">
        <v>498</v>
      </c>
      <c r="H20" s="282" t="s">
        <v>498</v>
      </c>
      <c r="I20" s="282" t="s">
        <v>498</v>
      </c>
      <c r="J20" s="282" t="s">
        <v>498</v>
      </c>
      <c r="K20" s="282" t="s">
        <v>498</v>
      </c>
      <c r="L20" s="282" t="s">
        <v>498</v>
      </c>
      <c r="M20" s="282" t="s">
        <v>498</v>
      </c>
      <c r="N20" s="282">
        <v>100</v>
      </c>
      <c r="O20" s="282" t="s">
        <v>498</v>
      </c>
      <c r="P20" s="282" t="s">
        <v>498</v>
      </c>
      <c r="Q20" s="282" t="s">
        <v>498</v>
      </c>
      <c r="R20" s="282" t="s">
        <v>498</v>
      </c>
      <c r="S20" s="283" t="s">
        <v>498</v>
      </c>
    </row>
    <row r="21" spans="2:26" s="229" customFormat="1" ht="15.75"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191"/>
      <c r="Q21" s="191"/>
      <c r="R21" s="191"/>
      <c r="Z21" s="232"/>
    </row>
    <row r="22" spans="2:18" s="229" customFormat="1" ht="15.75">
      <c r="B22" s="233" t="s">
        <v>406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5"/>
      <c r="M22" s="235"/>
      <c r="N22" s="235"/>
      <c r="O22" s="235"/>
      <c r="P22" s="235"/>
      <c r="Q22" s="235"/>
      <c r="R22" s="235"/>
    </row>
    <row r="23" spans="2:27" s="229" customFormat="1" ht="15.75">
      <c r="B23" s="233" t="s">
        <v>407</v>
      </c>
      <c r="C23" s="238" t="s">
        <v>526</v>
      </c>
      <c r="E23" s="234"/>
      <c r="F23" s="234"/>
      <c r="G23" s="234"/>
      <c r="H23" s="234"/>
      <c r="I23" s="234"/>
      <c r="J23" s="234"/>
      <c r="K23" s="234"/>
      <c r="L23" s="235"/>
      <c r="M23" s="235"/>
      <c r="N23" s="235"/>
      <c r="O23" s="235"/>
      <c r="P23" s="235"/>
      <c r="Q23" s="235"/>
      <c r="R23" s="235"/>
      <c r="T23" s="236"/>
      <c r="U23" s="170"/>
      <c r="V23" s="170"/>
      <c r="W23" s="170"/>
      <c r="X23" s="170"/>
      <c r="Y23" s="170"/>
      <c r="Z23" s="170"/>
      <c r="AA23" s="170"/>
    </row>
    <row r="24" spans="1:28" ht="15.75">
      <c r="A24" s="221"/>
      <c r="B24" s="233" t="s">
        <v>408</v>
      </c>
      <c r="C24" s="238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29"/>
      <c r="T24" s="236"/>
      <c r="AB24" s="229"/>
    </row>
    <row r="25" spans="2:19" ht="15.75">
      <c r="B25" s="236" t="s">
        <v>510</v>
      </c>
      <c r="C25" s="229"/>
      <c r="D25" s="229"/>
      <c r="E25" s="229"/>
      <c r="G25" s="233"/>
      <c r="H25" s="233"/>
      <c r="I25" s="233"/>
      <c r="J25" s="233"/>
      <c r="K25" s="233"/>
      <c r="L25" s="237"/>
      <c r="M25" s="236"/>
      <c r="N25" s="236"/>
      <c r="O25" s="236"/>
      <c r="P25" s="236"/>
      <c r="Q25" s="236"/>
      <c r="R25" s="236"/>
      <c r="S25" s="236"/>
    </row>
    <row r="26" spans="2:19" s="172" customFormat="1" ht="12.75">
      <c r="B26" s="189"/>
      <c r="C26" s="186" t="s">
        <v>532</v>
      </c>
      <c r="D26" s="246"/>
      <c r="E26" s="187"/>
      <c r="F26" s="185"/>
      <c r="G26" s="185"/>
      <c r="H26" s="185"/>
      <c r="I26" s="185"/>
      <c r="J26" s="185"/>
      <c r="K26" s="185"/>
      <c r="L26" s="188"/>
      <c r="M26" s="189"/>
      <c r="N26" s="189"/>
      <c r="O26" s="189"/>
      <c r="P26" s="189"/>
      <c r="Q26" s="189"/>
      <c r="R26" s="189"/>
      <c r="S26" s="189"/>
    </row>
    <row r="27" spans="2:19" ht="15.75">
      <c r="B27" s="236" t="s">
        <v>511</v>
      </c>
      <c r="C27" s="248"/>
      <c r="D27" s="248"/>
      <c r="G27" s="233"/>
      <c r="H27" s="233"/>
      <c r="I27" s="233"/>
      <c r="J27" s="233"/>
      <c r="K27" s="233"/>
      <c r="L27" s="237"/>
      <c r="M27" s="236"/>
      <c r="N27" s="236"/>
      <c r="O27" s="236"/>
      <c r="P27" s="236"/>
      <c r="Q27" s="236"/>
      <c r="R27" s="236"/>
      <c r="S27" s="236"/>
    </row>
    <row r="28" spans="1:14" s="172" customFormat="1" ht="12.75">
      <c r="A28" s="184"/>
      <c r="B28" s="173"/>
      <c r="C28" s="186" t="s">
        <v>531</v>
      </c>
      <c r="D28" s="228"/>
      <c r="E28" s="173"/>
      <c r="F28" s="173"/>
      <c r="G28" s="173"/>
      <c r="H28" s="173"/>
      <c r="I28" s="173"/>
      <c r="J28" s="173"/>
      <c r="K28" s="173"/>
      <c r="L28" s="190"/>
      <c r="M28" s="190"/>
      <c r="N28" s="190"/>
    </row>
    <row r="29" spans="2:14" ht="15.75">
      <c r="B29" s="213" t="s">
        <v>433</v>
      </c>
      <c r="C29" s="219"/>
      <c r="D29" s="219"/>
      <c r="E29" s="220"/>
      <c r="F29" s="220"/>
      <c r="G29" s="220"/>
      <c r="H29" s="220"/>
      <c r="I29" s="220"/>
      <c r="J29" s="220"/>
      <c r="K29" s="220"/>
      <c r="L29" s="240"/>
      <c r="M29" s="240"/>
      <c r="N29" s="240"/>
    </row>
    <row r="30" spans="2:14" ht="15.75">
      <c r="B30" s="208" t="s">
        <v>409</v>
      </c>
      <c r="L30" s="220"/>
      <c r="M30" s="220"/>
      <c r="N30" s="220"/>
    </row>
    <row r="31" spans="2:14" ht="16.5">
      <c r="B31" s="209" t="s">
        <v>547</v>
      </c>
      <c r="L31" s="220"/>
      <c r="M31" s="220"/>
      <c r="N31" s="220"/>
    </row>
    <row r="32" spans="2:14" ht="16.5">
      <c r="B32" s="209" t="s">
        <v>548</v>
      </c>
      <c r="L32" s="220"/>
      <c r="M32" s="220"/>
      <c r="N32" s="220"/>
    </row>
    <row r="33" s="172" customFormat="1" ht="16.5">
      <c r="B33" s="214" t="s">
        <v>565</v>
      </c>
    </row>
    <row r="34" ht="16.5">
      <c r="B34" s="247" t="s">
        <v>566</v>
      </c>
    </row>
    <row r="35" ht="16.5">
      <c r="B35" s="268" t="s">
        <v>564</v>
      </c>
    </row>
    <row r="36" ht="16.5" customHeight="1">
      <c r="B36" s="170"/>
    </row>
    <row r="37" ht="15.75" customHeight="1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  <row r="43" ht="15">
      <c r="B43" s="170"/>
    </row>
    <row r="44" ht="15">
      <c r="B44" s="170"/>
    </row>
    <row r="45" ht="15">
      <c r="B45" s="170"/>
    </row>
    <row r="46" ht="15">
      <c r="B46" s="170"/>
    </row>
    <row r="47" ht="15">
      <c r="B47" s="170"/>
    </row>
  </sheetData>
  <mergeCells count="24">
    <mergeCell ref="P7:P8"/>
    <mergeCell ref="A9:B9"/>
    <mergeCell ref="A7:B7"/>
    <mergeCell ref="C7:C8"/>
    <mergeCell ref="A1:S1"/>
    <mergeCell ref="A5:S5"/>
    <mergeCell ref="D7:D8"/>
    <mergeCell ref="R7:R8"/>
    <mergeCell ref="N7:N8"/>
    <mergeCell ref="O7:O8"/>
    <mergeCell ref="I7:I8"/>
    <mergeCell ref="A3:S3"/>
    <mergeCell ref="Q7:Q8"/>
    <mergeCell ref="J7:J8"/>
    <mergeCell ref="A10:A20"/>
    <mergeCell ref="S7:S8"/>
    <mergeCell ref="K7:K8"/>
    <mergeCell ref="L7:L8"/>
    <mergeCell ref="E7:E8"/>
    <mergeCell ref="F7:F8"/>
    <mergeCell ref="G7:G8"/>
    <mergeCell ref="H7:H8"/>
    <mergeCell ref="M7:M8"/>
    <mergeCell ref="A8:B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zoomScale="65" zoomScaleNormal="65" workbookViewId="0" topLeftCell="A7">
      <selection activeCell="L14" sqref="L14"/>
    </sheetView>
  </sheetViews>
  <sheetFormatPr defaultColWidth="9.00390625" defaultRowHeight="16.5"/>
  <cols>
    <col min="1" max="1" width="4.125" style="172" bestFit="1" customWidth="1"/>
    <col min="2" max="2" width="12.375" style="166" customWidth="1"/>
    <col min="3" max="3" width="5.75390625" style="166" bestFit="1" customWidth="1"/>
    <col min="4" max="4" width="5.50390625" style="166" bestFit="1" customWidth="1"/>
    <col min="5" max="7" width="5.75390625" style="166" bestFit="1" customWidth="1"/>
    <col min="8" max="8" width="6.125" style="166" bestFit="1" customWidth="1"/>
    <col min="9" max="9" width="5.75390625" style="166" bestFit="1" customWidth="1"/>
    <col min="10" max="10" width="6.625" style="166" bestFit="1" customWidth="1"/>
    <col min="11" max="11" width="5.625" style="166" bestFit="1" customWidth="1"/>
    <col min="12" max="12" width="6.25390625" style="166" bestFit="1" customWidth="1"/>
    <col min="13" max="13" width="5.75390625" style="166" bestFit="1" customWidth="1"/>
    <col min="14" max="14" width="5.75390625" style="174" bestFit="1" customWidth="1"/>
    <col min="15" max="16" width="5.75390625" style="166" bestFit="1" customWidth="1"/>
    <col min="17" max="17" width="6.75390625" style="173" bestFit="1" customWidth="1"/>
    <col min="18" max="18" width="5.75390625" style="173" bestFit="1" customWidth="1"/>
    <col min="19" max="19" width="5.75390625" style="166" bestFit="1" customWidth="1"/>
    <col min="20" max="20" width="5.875" style="166" bestFit="1" customWidth="1"/>
    <col min="21" max="22" width="5.75390625" style="166" bestFit="1" customWidth="1"/>
    <col min="23" max="23" width="5.625" style="166" bestFit="1" customWidth="1"/>
    <col min="24" max="24" width="5.50390625" style="166" bestFit="1" customWidth="1"/>
    <col min="25" max="16384" width="9.00390625" style="200" customWidth="1"/>
  </cols>
  <sheetData>
    <row r="1" spans="1:24" s="171" customFormat="1" ht="18.75">
      <c r="A1" s="490" t="s">
        <v>437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206"/>
    </row>
    <row r="2" spans="1:24" s="171" customFormat="1" ht="18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3" s="179" customFormat="1" ht="18.75">
      <c r="A3" s="490" t="s">
        <v>439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spans="1:24" s="171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71" customFormat="1" ht="18.75">
      <c r="A5" s="490" t="s">
        <v>483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206"/>
    </row>
    <row r="6" spans="1:24" s="198" customFormat="1" ht="15" thickBot="1">
      <c r="A6" s="18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95"/>
      <c r="O6" s="166"/>
      <c r="P6" s="166"/>
      <c r="Q6" s="173"/>
      <c r="R6" s="173"/>
      <c r="S6" s="166"/>
      <c r="T6" s="166"/>
      <c r="U6" s="166"/>
      <c r="V6" s="166"/>
      <c r="W6" s="166"/>
      <c r="X6" s="166"/>
    </row>
    <row r="7" spans="1:22" s="199" customFormat="1" ht="19.5" customHeight="1">
      <c r="A7" s="509" t="s">
        <v>384</v>
      </c>
      <c r="B7" s="510"/>
      <c r="C7" s="540" t="s">
        <v>461</v>
      </c>
      <c r="D7" s="458" t="s">
        <v>462</v>
      </c>
      <c r="E7" s="458" t="s">
        <v>378</v>
      </c>
      <c r="F7" s="458" t="s">
        <v>463</v>
      </c>
      <c r="G7" s="458" t="s">
        <v>48</v>
      </c>
      <c r="H7" s="458" t="s">
        <v>464</v>
      </c>
      <c r="I7" s="458" t="s">
        <v>465</v>
      </c>
      <c r="J7" s="493" t="s">
        <v>466</v>
      </c>
      <c r="K7" s="530" t="s">
        <v>53</v>
      </c>
      <c r="L7" s="458" t="s">
        <v>379</v>
      </c>
      <c r="M7" s="458" t="s">
        <v>467</v>
      </c>
      <c r="N7" s="458" t="s">
        <v>468</v>
      </c>
      <c r="O7" s="458" t="s">
        <v>513</v>
      </c>
      <c r="P7" s="458" t="s">
        <v>381</v>
      </c>
      <c r="Q7" s="530" t="s">
        <v>469</v>
      </c>
      <c r="R7" s="458" t="s">
        <v>470</v>
      </c>
      <c r="S7" s="458" t="s">
        <v>376</v>
      </c>
      <c r="T7" s="458" t="s">
        <v>377</v>
      </c>
      <c r="U7" s="458" t="s">
        <v>380</v>
      </c>
      <c r="V7" s="528" t="s">
        <v>471</v>
      </c>
    </row>
    <row r="8" spans="1:22" s="199" customFormat="1" ht="162.75" customHeight="1" thickBot="1">
      <c r="A8" s="511" t="s">
        <v>385</v>
      </c>
      <c r="B8" s="512"/>
      <c r="C8" s="541"/>
      <c r="D8" s="459"/>
      <c r="E8" s="459"/>
      <c r="F8" s="459"/>
      <c r="G8" s="459"/>
      <c r="H8" s="459"/>
      <c r="I8" s="459"/>
      <c r="J8" s="494"/>
      <c r="K8" s="459"/>
      <c r="L8" s="459"/>
      <c r="M8" s="459"/>
      <c r="N8" s="459"/>
      <c r="O8" s="544"/>
      <c r="P8" s="544"/>
      <c r="Q8" s="459"/>
      <c r="R8" s="531"/>
      <c r="S8" s="459"/>
      <c r="T8" s="459"/>
      <c r="U8" s="459"/>
      <c r="V8" s="529"/>
    </row>
    <row r="9" spans="1:22" s="178" customFormat="1" ht="16.5" thickBot="1">
      <c r="A9" s="507" t="s">
        <v>561</v>
      </c>
      <c r="B9" s="508"/>
      <c r="C9" s="380">
        <v>12</v>
      </c>
      <c r="D9" s="270">
        <v>107</v>
      </c>
      <c r="E9" s="369">
        <v>23</v>
      </c>
      <c r="F9" s="369">
        <v>27</v>
      </c>
      <c r="G9" s="270">
        <v>1394</v>
      </c>
      <c r="H9" s="369">
        <v>29</v>
      </c>
      <c r="I9" s="369">
        <v>92</v>
      </c>
      <c r="J9" s="369">
        <v>49</v>
      </c>
      <c r="K9" s="270">
        <v>106</v>
      </c>
      <c r="L9" s="369">
        <v>38</v>
      </c>
      <c r="M9" s="270">
        <v>289</v>
      </c>
      <c r="N9" s="270">
        <v>65</v>
      </c>
      <c r="O9" s="371">
        <v>47</v>
      </c>
      <c r="P9" s="369">
        <v>12</v>
      </c>
      <c r="Q9" s="369">
        <v>137</v>
      </c>
      <c r="R9" s="270">
        <v>249</v>
      </c>
      <c r="S9" s="270">
        <v>213</v>
      </c>
      <c r="T9" s="369">
        <v>102</v>
      </c>
      <c r="U9" s="369">
        <v>34</v>
      </c>
      <c r="V9" s="294">
        <v>42</v>
      </c>
    </row>
    <row r="10" spans="1:22" s="178" customFormat="1" ht="15.75">
      <c r="A10" s="501" t="s">
        <v>560</v>
      </c>
      <c r="B10" s="249" t="s">
        <v>386</v>
      </c>
      <c r="C10" s="295">
        <v>83.33</v>
      </c>
      <c r="D10" s="296">
        <v>83.18</v>
      </c>
      <c r="E10" s="296">
        <v>100</v>
      </c>
      <c r="F10" s="296">
        <v>92.59</v>
      </c>
      <c r="G10" s="296">
        <v>99.21</v>
      </c>
      <c r="H10" s="296">
        <v>93.1</v>
      </c>
      <c r="I10" s="296">
        <v>90.22</v>
      </c>
      <c r="J10" s="347">
        <v>63.27</v>
      </c>
      <c r="K10" s="296" t="s">
        <v>493</v>
      </c>
      <c r="L10" s="296">
        <v>92.11</v>
      </c>
      <c r="M10" s="296">
        <v>95.5</v>
      </c>
      <c r="N10" s="296">
        <v>95.38</v>
      </c>
      <c r="O10" s="296" t="s">
        <v>324</v>
      </c>
      <c r="P10" s="296">
        <v>100</v>
      </c>
      <c r="Q10" s="296">
        <v>100</v>
      </c>
      <c r="R10" s="296">
        <v>99.2</v>
      </c>
      <c r="S10" s="296" t="s">
        <v>493</v>
      </c>
      <c r="T10" s="296" t="s">
        <v>493</v>
      </c>
      <c r="U10" s="296">
        <v>79.41</v>
      </c>
      <c r="V10" s="297" t="s">
        <v>493</v>
      </c>
    </row>
    <row r="11" spans="1:22" s="178" customFormat="1" ht="15.75">
      <c r="A11" s="502"/>
      <c r="B11" s="250" t="s">
        <v>387</v>
      </c>
      <c r="C11" s="272" t="s">
        <v>493</v>
      </c>
      <c r="D11" s="267" t="s">
        <v>493</v>
      </c>
      <c r="E11" s="267">
        <v>0</v>
      </c>
      <c r="F11" s="267">
        <v>3.7</v>
      </c>
      <c r="G11" s="267">
        <v>24.33</v>
      </c>
      <c r="H11" s="267">
        <v>0</v>
      </c>
      <c r="I11" s="267">
        <v>1.2</v>
      </c>
      <c r="J11" s="267" t="s">
        <v>493</v>
      </c>
      <c r="K11" s="267">
        <v>30.19</v>
      </c>
      <c r="L11" s="267">
        <v>0</v>
      </c>
      <c r="M11" s="267">
        <v>0</v>
      </c>
      <c r="N11" s="267">
        <v>0</v>
      </c>
      <c r="O11" s="267" t="s">
        <v>493</v>
      </c>
      <c r="P11" s="267" t="s">
        <v>493</v>
      </c>
      <c r="Q11" s="267">
        <v>44.7</v>
      </c>
      <c r="R11" s="267" t="s">
        <v>493</v>
      </c>
      <c r="S11" s="267">
        <v>34.74</v>
      </c>
      <c r="T11" s="267">
        <v>94.12</v>
      </c>
      <c r="U11" s="267">
        <v>0</v>
      </c>
      <c r="V11" s="276" t="s">
        <v>493</v>
      </c>
    </row>
    <row r="12" spans="1:22" s="178" customFormat="1" ht="15.75">
      <c r="A12" s="502"/>
      <c r="B12" s="244" t="s">
        <v>388</v>
      </c>
      <c r="C12" s="272" t="s">
        <v>493</v>
      </c>
      <c r="D12" s="267" t="s">
        <v>493</v>
      </c>
      <c r="E12" s="267">
        <v>95.65</v>
      </c>
      <c r="F12" s="267">
        <v>11.11</v>
      </c>
      <c r="G12" s="267">
        <v>84.51</v>
      </c>
      <c r="H12" s="267">
        <v>6.9</v>
      </c>
      <c r="I12" s="267">
        <v>1.09</v>
      </c>
      <c r="J12" s="267" t="s">
        <v>493</v>
      </c>
      <c r="K12" s="267" t="s">
        <v>493</v>
      </c>
      <c r="L12" s="370">
        <v>55.26</v>
      </c>
      <c r="M12" s="267">
        <v>77.16</v>
      </c>
      <c r="N12" s="267">
        <v>0</v>
      </c>
      <c r="O12" s="267" t="s">
        <v>493</v>
      </c>
      <c r="P12" s="267" t="s">
        <v>493</v>
      </c>
      <c r="Q12" s="267">
        <v>83.21</v>
      </c>
      <c r="R12" s="267" t="s">
        <v>493</v>
      </c>
      <c r="S12" s="267" t="s">
        <v>493</v>
      </c>
      <c r="T12" s="267" t="s">
        <v>493</v>
      </c>
      <c r="U12" s="267">
        <v>0</v>
      </c>
      <c r="V12" s="276" t="s">
        <v>493</v>
      </c>
    </row>
    <row r="13" spans="1:22" s="178" customFormat="1" ht="15.75">
      <c r="A13" s="502"/>
      <c r="B13" s="250" t="s">
        <v>389</v>
      </c>
      <c r="C13" s="272">
        <v>58.33</v>
      </c>
      <c r="D13" s="267">
        <v>79.44</v>
      </c>
      <c r="E13" s="267">
        <v>100</v>
      </c>
      <c r="F13" s="267">
        <v>81.48</v>
      </c>
      <c r="G13" s="267">
        <v>92.54</v>
      </c>
      <c r="H13" s="267">
        <v>82.76</v>
      </c>
      <c r="I13" s="370">
        <v>68.48</v>
      </c>
      <c r="J13" s="267">
        <v>75.51</v>
      </c>
      <c r="K13" s="267" t="s">
        <v>493</v>
      </c>
      <c r="L13" s="267">
        <v>89.47</v>
      </c>
      <c r="M13" s="267">
        <v>88.24</v>
      </c>
      <c r="N13" s="267">
        <v>87.69</v>
      </c>
      <c r="O13" s="267" t="s">
        <v>324</v>
      </c>
      <c r="P13" s="267">
        <v>100</v>
      </c>
      <c r="Q13" s="267">
        <v>100</v>
      </c>
      <c r="R13" s="267">
        <v>97.19</v>
      </c>
      <c r="S13" s="267" t="s">
        <v>493</v>
      </c>
      <c r="T13" s="267" t="s">
        <v>493</v>
      </c>
      <c r="U13" s="267">
        <v>94.12</v>
      </c>
      <c r="V13" s="276">
        <v>41.67</v>
      </c>
    </row>
    <row r="14" spans="1:22" s="178" customFormat="1" ht="15.75">
      <c r="A14" s="502"/>
      <c r="B14" s="250" t="s">
        <v>390</v>
      </c>
      <c r="C14" s="272" t="s">
        <v>493</v>
      </c>
      <c r="D14" s="267" t="s">
        <v>493</v>
      </c>
      <c r="E14" s="267">
        <v>100</v>
      </c>
      <c r="F14" s="267">
        <v>77.78</v>
      </c>
      <c r="G14" s="267">
        <v>90.89</v>
      </c>
      <c r="H14" s="267">
        <v>62.07</v>
      </c>
      <c r="I14" s="370">
        <v>58.7</v>
      </c>
      <c r="J14" s="267" t="s">
        <v>493</v>
      </c>
      <c r="K14" s="267">
        <v>100</v>
      </c>
      <c r="L14" s="267">
        <v>89.47</v>
      </c>
      <c r="M14" s="267">
        <v>86.16</v>
      </c>
      <c r="N14" s="267">
        <v>3.08</v>
      </c>
      <c r="O14" s="267">
        <v>100</v>
      </c>
      <c r="P14" s="267" t="s">
        <v>493</v>
      </c>
      <c r="Q14" s="267">
        <v>100</v>
      </c>
      <c r="R14" s="267" t="s">
        <v>493</v>
      </c>
      <c r="S14" s="267" t="s">
        <v>493</v>
      </c>
      <c r="T14" s="267" t="s">
        <v>493</v>
      </c>
      <c r="U14" s="267">
        <v>2.94</v>
      </c>
      <c r="V14" s="276" t="s">
        <v>493</v>
      </c>
    </row>
    <row r="15" spans="1:22" s="178" customFormat="1" ht="15.75">
      <c r="A15" s="502"/>
      <c r="B15" s="250" t="s">
        <v>391</v>
      </c>
      <c r="C15" s="272">
        <v>83.33</v>
      </c>
      <c r="D15" s="267">
        <v>83.18</v>
      </c>
      <c r="E15" s="267">
        <v>100</v>
      </c>
      <c r="F15" s="267">
        <v>96.3</v>
      </c>
      <c r="G15" s="267">
        <v>87.8</v>
      </c>
      <c r="H15" s="267">
        <v>96.55</v>
      </c>
      <c r="I15" s="267">
        <v>96.74</v>
      </c>
      <c r="J15" s="370">
        <v>75.51</v>
      </c>
      <c r="K15" s="267" t="s">
        <v>493</v>
      </c>
      <c r="L15" s="267">
        <v>97.37</v>
      </c>
      <c r="M15" s="267">
        <v>88.93</v>
      </c>
      <c r="N15" s="267">
        <v>93.85</v>
      </c>
      <c r="O15" s="267" t="s">
        <v>514</v>
      </c>
      <c r="P15" s="267">
        <v>100</v>
      </c>
      <c r="Q15" s="267">
        <v>95.62</v>
      </c>
      <c r="R15" s="267">
        <v>97.99</v>
      </c>
      <c r="S15" s="267">
        <v>98.12</v>
      </c>
      <c r="T15" s="267">
        <v>100</v>
      </c>
      <c r="U15" s="370">
        <v>100</v>
      </c>
      <c r="V15" s="276">
        <v>88.89</v>
      </c>
    </row>
    <row r="16" spans="1:22" s="178" customFormat="1" ht="15.75">
      <c r="A16" s="502"/>
      <c r="B16" s="250" t="s">
        <v>392</v>
      </c>
      <c r="C16" s="382">
        <v>100</v>
      </c>
      <c r="D16" s="267">
        <v>80.37</v>
      </c>
      <c r="E16" s="267">
        <v>100</v>
      </c>
      <c r="F16" s="267">
        <v>88.89</v>
      </c>
      <c r="G16" s="267">
        <v>79.41</v>
      </c>
      <c r="H16" s="267">
        <v>93.1</v>
      </c>
      <c r="I16" s="370">
        <v>84.78</v>
      </c>
      <c r="J16" s="370">
        <v>57.14</v>
      </c>
      <c r="K16" s="267" t="s">
        <v>493</v>
      </c>
      <c r="L16" s="267">
        <v>86.84</v>
      </c>
      <c r="M16" s="267">
        <v>82.01</v>
      </c>
      <c r="N16" s="267">
        <v>69.23</v>
      </c>
      <c r="O16" s="267" t="s">
        <v>324</v>
      </c>
      <c r="P16" s="267">
        <v>91.67</v>
      </c>
      <c r="Q16" s="267">
        <v>76.64</v>
      </c>
      <c r="R16" s="267">
        <v>95.58</v>
      </c>
      <c r="S16" s="267" t="s">
        <v>493</v>
      </c>
      <c r="T16" s="267" t="s">
        <v>493</v>
      </c>
      <c r="U16" s="267">
        <v>70.59</v>
      </c>
      <c r="V16" s="276" t="s">
        <v>493</v>
      </c>
    </row>
    <row r="17" spans="1:22" s="178" customFormat="1" ht="15.75">
      <c r="A17" s="502"/>
      <c r="B17" s="250" t="s">
        <v>393</v>
      </c>
      <c r="C17" s="272">
        <v>91.67</v>
      </c>
      <c r="D17" s="267">
        <v>95.33</v>
      </c>
      <c r="E17" s="267">
        <v>100</v>
      </c>
      <c r="F17" s="267">
        <v>100</v>
      </c>
      <c r="G17" s="267">
        <v>100</v>
      </c>
      <c r="H17" s="267">
        <v>100</v>
      </c>
      <c r="I17" s="267">
        <v>100</v>
      </c>
      <c r="J17" s="370">
        <v>87.76</v>
      </c>
      <c r="K17" s="267" t="s">
        <v>493</v>
      </c>
      <c r="L17" s="267">
        <v>100</v>
      </c>
      <c r="M17" s="267">
        <v>100</v>
      </c>
      <c r="N17" s="267">
        <v>100</v>
      </c>
      <c r="O17" s="267" t="s">
        <v>514</v>
      </c>
      <c r="P17" s="267">
        <v>100</v>
      </c>
      <c r="Q17" s="267">
        <v>100</v>
      </c>
      <c r="R17" s="267">
        <v>95.58</v>
      </c>
      <c r="S17" s="267">
        <v>100</v>
      </c>
      <c r="T17" s="267">
        <v>100</v>
      </c>
      <c r="U17" s="267">
        <v>100</v>
      </c>
      <c r="V17" s="276" t="s">
        <v>493</v>
      </c>
    </row>
    <row r="18" spans="1:22" s="178" customFormat="1" ht="15.75">
      <c r="A18" s="502"/>
      <c r="B18" s="250" t="s">
        <v>394</v>
      </c>
      <c r="C18" s="392">
        <v>50</v>
      </c>
      <c r="D18" s="267">
        <v>57.01</v>
      </c>
      <c r="E18" s="267">
        <v>95.65</v>
      </c>
      <c r="F18" s="267">
        <v>66.67</v>
      </c>
      <c r="G18" s="267">
        <v>29.2</v>
      </c>
      <c r="H18" s="352">
        <v>55.17</v>
      </c>
      <c r="I18" s="267">
        <v>55.43</v>
      </c>
      <c r="J18" s="267">
        <v>81.63</v>
      </c>
      <c r="K18" s="267" t="s">
        <v>493</v>
      </c>
      <c r="L18" s="267">
        <v>68.42</v>
      </c>
      <c r="M18" s="267">
        <v>51.9</v>
      </c>
      <c r="N18" s="267">
        <v>80</v>
      </c>
      <c r="O18" s="267" t="s">
        <v>515</v>
      </c>
      <c r="P18" s="267">
        <v>100</v>
      </c>
      <c r="Q18" s="267">
        <v>80.29</v>
      </c>
      <c r="R18" s="267">
        <v>94.78</v>
      </c>
      <c r="S18" s="267" t="s">
        <v>493</v>
      </c>
      <c r="T18" s="267" t="s">
        <v>493</v>
      </c>
      <c r="U18" s="279">
        <v>64.71</v>
      </c>
      <c r="V18" s="276" t="s">
        <v>493</v>
      </c>
    </row>
    <row r="19" spans="1:22" s="178" customFormat="1" ht="16.5" thickBot="1">
      <c r="A19" s="502"/>
      <c r="B19" s="251" t="s">
        <v>215</v>
      </c>
      <c r="C19" s="281" t="s">
        <v>493</v>
      </c>
      <c r="D19" s="282" t="s">
        <v>493</v>
      </c>
      <c r="E19" s="282">
        <v>100</v>
      </c>
      <c r="F19" s="389">
        <v>81.48</v>
      </c>
      <c r="G19" s="282">
        <v>47.63</v>
      </c>
      <c r="H19" s="282">
        <v>79.31</v>
      </c>
      <c r="I19" s="389">
        <v>73.91</v>
      </c>
      <c r="J19" s="282" t="s">
        <v>493</v>
      </c>
      <c r="K19" s="282">
        <v>32.08</v>
      </c>
      <c r="L19" s="282">
        <v>84.21</v>
      </c>
      <c r="M19" s="282">
        <v>65.05</v>
      </c>
      <c r="N19" s="282">
        <v>61.54</v>
      </c>
      <c r="O19" s="354">
        <v>53.19</v>
      </c>
      <c r="P19" s="282" t="s">
        <v>493</v>
      </c>
      <c r="Q19" s="282">
        <v>38.69</v>
      </c>
      <c r="R19" s="282" t="s">
        <v>493</v>
      </c>
      <c r="S19" s="282">
        <v>67.14</v>
      </c>
      <c r="T19" s="282">
        <v>97.06</v>
      </c>
      <c r="U19" s="389">
        <v>85.29</v>
      </c>
      <c r="V19" s="283">
        <v>85.71</v>
      </c>
    </row>
    <row r="20" spans="1:22" s="178" customFormat="1" ht="15.75">
      <c r="A20" s="502"/>
      <c r="B20" s="243" t="s">
        <v>213</v>
      </c>
      <c r="C20" s="295" t="s">
        <v>493</v>
      </c>
      <c r="D20" s="296" t="s">
        <v>493</v>
      </c>
      <c r="E20" s="347">
        <v>100</v>
      </c>
      <c r="F20" s="296" t="s">
        <v>493</v>
      </c>
      <c r="G20" s="296" t="s">
        <v>493</v>
      </c>
      <c r="H20" s="296" t="s">
        <v>493</v>
      </c>
      <c r="I20" s="296" t="s">
        <v>493</v>
      </c>
      <c r="J20" s="296" t="s">
        <v>493</v>
      </c>
      <c r="K20" s="296">
        <v>98.11</v>
      </c>
      <c r="L20" s="296" t="s">
        <v>493</v>
      </c>
      <c r="M20" s="296" t="s">
        <v>493</v>
      </c>
      <c r="N20" s="296" t="s">
        <v>493</v>
      </c>
      <c r="O20" s="296">
        <v>100</v>
      </c>
      <c r="P20" s="296" t="s">
        <v>493</v>
      </c>
      <c r="Q20" s="296" t="s">
        <v>493</v>
      </c>
      <c r="R20" s="296" t="s">
        <v>493</v>
      </c>
      <c r="S20" s="296" t="s">
        <v>493</v>
      </c>
      <c r="T20" s="296" t="s">
        <v>493</v>
      </c>
      <c r="U20" s="296" t="s">
        <v>493</v>
      </c>
      <c r="V20" s="297" t="s">
        <v>493</v>
      </c>
    </row>
    <row r="21" spans="1:22" s="178" customFormat="1" ht="15.75">
      <c r="A21" s="502"/>
      <c r="B21" s="244" t="s">
        <v>395</v>
      </c>
      <c r="C21" s="272">
        <v>16.67</v>
      </c>
      <c r="D21" s="267">
        <v>0</v>
      </c>
      <c r="E21" s="267">
        <v>100</v>
      </c>
      <c r="F21" s="267">
        <v>81.48</v>
      </c>
      <c r="G21" s="267">
        <v>93.54</v>
      </c>
      <c r="H21" s="267">
        <v>79.31</v>
      </c>
      <c r="I21" s="370">
        <v>67.39</v>
      </c>
      <c r="J21" s="267">
        <v>30.61</v>
      </c>
      <c r="K21" s="267" t="s">
        <v>493</v>
      </c>
      <c r="L21" s="267">
        <v>89.47</v>
      </c>
      <c r="M21" s="267">
        <v>88.24</v>
      </c>
      <c r="N21" s="267">
        <v>98.46</v>
      </c>
      <c r="O21" s="267" t="s">
        <v>74</v>
      </c>
      <c r="P21" s="267">
        <v>100</v>
      </c>
      <c r="Q21" s="267">
        <v>100</v>
      </c>
      <c r="R21" s="267">
        <v>90.36</v>
      </c>
      <c r="S21" s="267" t="s">
        <v>493</v>
      </c>
      <c r="T21" s="267" t="s">
        <v>493</v>
      </c>
      <c r="U21" s="267">
        <v>73.53</v>
      </c>
      <c r="V21" s="276" t="s">
        <v>493</v>
      </c>
    </row>
    <row r="22" spans="1:22" s="178" customFormat="1" ht="15.75">
      <c r="A22" s="502"/>
      <c r="B22" s="244" t="s">
        <v>396</v>
      </c>
      <c r="C22" s="272">
        <v>66.67</v>
      </c>
      <c r="D22" s="267">
        <v>81.31</v>
      </c>
      <c r="E22" s="267" t="s">
        <v>493</v>
      </c>
      <c r="F22" s="267" t="s">
        <v>493</v>
      </c>
      <c r="G22" s="267" t="s">
        <v>493</v>
      </c>
      <c r="H22" s="267" t="s">
        <v>493</v>
      </c>
      <c r="I22" s="267" t="s">
        <v>493</v>
      </c>
      <c r="J22" s="267">
        <v>81.63</v>
      </c>
      <c r="K22" s="267" t="s">
        <v>493</v>
      </c>
      <c r="L22" s="267" t="s">
        <v>493</v>
      </c>
      <c r="M22" s="267" t="s">
        <v>493</v>
      </c>
      <c r="N22" s="267" t="s">
        <v>493</v>
      </c>
      <c r="O22" s="267" t="s">
        <v>74</v>
      </c>
      <c r="P22" s="267">
        <v>100</v>
      </c>
      <c r="Q22" s="267" t="s">
        <v>493</v>
      </c>
      <c r="R22" s="267">
        <v>98.8</v>
      </c>
      <c r="S22" s="267" t="s">
        <v>493</v>
      </c>
      <c r="T22" s="267" t="s">
        <v>493</v>
      </c>
      <c r="U22" s="267" t="s">
        <v>493</v>
      </c>
      <c r="V22" s="276" t="s">
        <v>493</v>
      </c>
    </row>
    <row r="23" spans="1:22" s="178" customFormat="1" ht="15.75">
      <c r="A23" s="502"/>
      <c r="B23" s="244" t="s">
        <v>397</v>
      </c>
      <c r="C23" s="272" t="s">
        <v>493</v>
      </c>
      <c r="D23" s="267" t="s">
        <v>493</v>
      </c>
      <c r="E23" s="267" t="s">
        <v>493</v>
      </c>
      <c r="F23" s="267" t="s">
        <v>493</v>
      </c>
      <c r="G23" s="267" t="s">
        <v>493</v>
      </c>
      <c r="H23" s="267" t="s">
        <v>493</v>
      </c>
      <c r="I23" s="267" t="s">
        <v>493</v>
      </c>
      <c r="J23" s="267" t="s">
        <v>493</v>
      </c>
      <c r="K23" s="267" t="s">
        <v>493</v>
      </c>
      <c r="L23" s="267" t="s">
        <v>493</v>
      </c>
      <c r="M23" s="267" t="s">
        <v>493</v>
      </c>
      <c r="N23" s="267" t="s">
        <v>493</v>
      </c>
      <c r="O23" s="267" t="s">
        <v>493</v>
      </c>
      <c r="P23" s="267" t="s">
        <v>493</v>
      </c>
      <c r="Q23" s="267" t="s">
        <v>493</v>
      </c>
      <c r="R23" s="267" t="s">
        <v>493</v>
      </c>
      <c r="S23" s="267">
        <v>95.31</v>
      </c>
      <c r="T23" s="267">
        <v>95.1</v>
      </c>
      <c r="U23" s="267" t="s">
        <v>493</v>
      </c>
      <c r="V23" s="276" t="s">
        <v>493</v>
      </c>
    </row>
    <row r="24" spans="1:22" s="178" customFormat="1" ht="15.75">
      <c r="A24" s="502"/>
      <c r="B24" s="244" t="s">
        <v>398</v>
      </c>
      <c r="C24" s="272" t="s">
        <v>493</v>
      </c>
      <c r="D24" s="267" t="s">
        <v>493</v>
      </c>
      <c r="E24" s="267">
        <v>100</v>
      </c>
      <c r="F24" s="267">
        <v>77.78</v>
      </c>
      <c r="G24" s="267">
        <v>92.18</v>
      </c>
      <c r="H24" s="267">
        <v>72.41</v>
      </c>
      <c r="I24" s="370">
        <v>63.04</v>
      </c>
      <c r="J24" s="267" t="s">
        <v>493</v>
      </c>
      <c r="K24" s="267">
        <v>100</v>
      </c>
      <c r="L24" s="267">
        <v>89.47</v>
      </c>
      <c r="M24" s="267">
        <v>87.54</v>
      </c>
      <c r="N24" s="267">
        <v>95.38</v>
      </c>
      <c r="O24" s="267">
        <v>100</v>
      </c>
      <c r="P24" s="267" t="s">
        <v>493</v>
      </c>
      <c r="Q24" s="267">
        <v>100</v>
      </c>
      <c r="R24" s="267" t="s">
        <v>493</v>
      </c>
      <c r="S24" s="267">
        <v>95.31</v>
      </c>
      <c r="T24" s="267">
        <v>95.1</v>
      </c>
      <c r="U24" s="267">
        <v>67.65</v>
      </c>
      <c r="V24" s="276" t="s">
        <v>493</v>
      </c>
    </row>
    <row r="25" spans="1:22" s="178" customFormat="1" ht="15.75">
      <c r="A25" s="502"/>
      <c r="B25" s="244" t="s">
        <v>399</v>
      </c>
      <c r="C25" s="272" t="s">
        <v>493</v>
      </c>
      <c r="D25" s="267" t="s">
        <v>493</v>
      </c>
      <c r="E25" s="267" t="s">
        <v>493</v>
      </c>
      <c r="F25" s="267" t="s">
        <v>493</v>
      </c>
      <c r="G25" s="267" t="s">
        <v>493</v>
      </c>
      <c r="H25" s="267" t="s">
        <v>493</v>
      </c>
      <c r="I25" s="267" t="s">
        <v>493</v>
      </c>
      <c r="J25" s="267" t="s">
        <v>493</v>
      </c>
      <c r="K25" s="267" t="s">
        <v>493</v>
      </c>
      <c r="L25" s="267" t="s">
        <v>493</v>
      </c>
      <c r="M25" s="267" t="s">
        <v>493</v>
      </c>
      <c r="N25" s="267" t="s">
        <v>493</v>
      </c>
      <c r="O25" s="267" t="s">
        <v>493</v>
      </c>
      <c r="P25" s="267" t="s">
        <v>493</v>
      </c>
      <c r="Q25" s="267" t="s">
        <v>493</v>
      </c>
      <c r="R25" s="267" t="s">
        <v>493</v>
      </c>
      <c r="S25" s="267">
        <v>24.88</v>
      </c>
      <c r="T25" s="267">
        <v>99.02</v>
      </c>
      <c r="U25" s="267" t="s">
        <v>493</v>
      </c>
      <c r="V25" s="276" t="s">
        <v>493</v>
      </c>
    </row>
    <row r="26" spans="1:22" s="178" customFormat="1" ht="15.75">
      <c r="A26" s="503"/>
      <c r="B26" s="399" t="s">
        <v>402</v>
      </c>
      <c r="C26" s="278">
        <v>100</v>
      </c>
      <c r="D26" s="279">
        <v>92.52</v>
      </c>
      <c r="E26" s="279" t="s">
        <v>493</v>
      </c>
      <c r="F26" s="279" t="s">
        <v>493</v>
      </c>
      <c r="G26" s="279" t="s">
        <v>493</v>
      </c>
      <c r="H26" s="279" t="s">
        <v>493</v>
      </c>
      <c r="I26" s="279" t="s">
        <v>493</v>
      </c>
      <c r="J26" s="279" t="s">
        <v>493</v>
      </c>
      <c r="K26" s="279" t="s">
        <v>493</v>
      </c>
      <c r="L26" s="279" t="s">
        <v>493</v>
      </c>
      <c r="M26" s="279" t="s">
        <v>493</v>
      </c>
      <c r="N26" s="279" t="s">
        <v>493</v>
      </c>
      <c r="O26" s="279" t="s">
        <v>493</v>
      </c>
      <c r="P26" s="279" t="s">
        <v>493</v>
      </c>
      <c r="Q26" s="279" t="s">
        <v>493</v>
      </c>
      <c r="R26" s="279" t="s">
        <v>493</v>
      </c>
      <c r="S26" s="279" t="s">
        <v>493</v>
      </c>
      <c r="T26" s="279" t="s">
        <v>493</v>
      </c>
      <c r="U26" s="279" t="s">
        <v>493</v>
      </c>
      <c r="V26" s="280" t="s">
        <v>493</v>
      </c>
    </row>
    <row r="27" spans="1:22" s="178" customFormat="1" ht="15.75">
      <c r="A27" s="503"/>
      <c r="B27" s="399" t="s">
        <v>494</v>
      </c>
      <c r="C27" s="278">
        <v>91.67</v>
      </c>
      <c r="D27" s="279">
        <v>91.59</v>
      </c>
      <c r="E27" s="279" t="s">
        <v>493</v>
      </c>
      <c r="F27" s="279" t="s">
        <v>493</v>
      </c>
      <c r="G27" s="279" t="s">
        <v>493</v>
      </c>
      <c r="H27" s="279" t="s">
        <v>493</v>
      </c>
      <c r="I27" s="279" t="s">
        <v>493</v>
      </c>
      <c r="J27" s="279">
        <v>81.63</v>
      </c>
      <c r="K27" s="279" t="s">
        <v>493</v>
      </c>
      <c r="L27" s="279" t="s">
        <v>493</v>
      </c>
      <c r="M27" s="279" t="s">
        <v>493</v>
      </c>
      <c r="N27" s="279" t="s">
        <v>493</v>
      </c>
      <c r="O27" s="279" t="s">
        <v>493</v>
      </c>
      <c r="P27" s="279" t="s">
        <v>493</v>
      </c>
      <c r="Q27" s="279" t="s">
        <v>493</v>
      </c>
      <c r="R27" s="279">
        <v>97.59</v>
      </c>
      <c r="S27" s="279" t="s">
        <v>493</v>
      </c>
      <c r="T27" s="279" t="s">
        <v>493</v>
      </c>
      <c r="U27" s="279" t="s">
        <v>493</v>
      </c>
      <c r="V27" s="280" t="s">
        <v>493</v>
      </c>
    </row>
    <row r="28" spans="1:22" s="178" customFormat="1" ht="15.75">
      <c r="A28" s="503"/>
      <c r="B28" s="399" t="s">
        <v>495</v>
      </c>
      <c r="C28" s="278" t="s">
        <v>493</v>
      </c>
      <c r="D28" s="279" t="s">
        <v>493</v>
      </c>
      <c r="E28" s="279" t="s">
        <v>493</v>
      </c>
      <c r="F28" s="279" t="s">
        <v>493</v>
      </c>
      <c r="G28" s="279" t="s">
        <v>493</v>
      </c>
      <c r="H28" s="279" t="s">
        <v>493</v>
      </c>
      <c r="I28" s="279" t="s">
        <v>493</v>
      </c>
      <c r="J28" s="279">
        <v>87.23</v>
      </c>
      <c r="K28" s="279" t="s">
        <v>493</v>
      </c>
      <c r="L28" s="279" t="s">
        <v>493</v>
      </c>
      <c r="M28" s="279" t="s">
        <v>493</v>
      </c>
      <c r="N28" s="279" t="s">
        <v>493</v>
      </c>
      <c r="O28" s="279" t="s">
        <v>74</v>
      </c>
      <c r="P28" s="279">
        <v>100</v>
      </c>
      <c r="Q28" s="279" t="s">
        <v>493</v>
      </c>
      <c r="R28" s="279">
        <v>95.98</v>
      </c>
      <c r="S28" s="279" t="s">
        <v>493</v>
      </c>
      <c r="T28" s="279" t="s">
        <v>493</v>
      </c>
      <c r="U28" s="279" t="s">
        <v>493</v>
      </c>
      <c r="V28" s="280">
        <v>90.48</v>
      </c>
    </row>
    <row r="29" spans="1:22" s="178" customFormat="1" ht="15.75">
      <c r="A29" s="503"/>
      <c r="B29" s="399" t="s">
        <v>497</v>
      </c>
      <c r="C29" s="278" t="s">
        <v>493</v>
      </c>
      <c r="D29" s="279" t="s">
        <v>493</v>
      </c>
      <c r="E29" s="279" t="s">
        <v>493</v>
      </c>
      <c r="F29" s="279" t="s">
        <v>493</v>
      </c>
      <c r="G29" s="279" t="s">
        <v>493</v>
      </c>
      <c r="H29" s="279" t="s">
        <v>493</v>
      </c>
      <c r="I29" s="279" t="s">
        <v>493</v>
      </c>
      <c r="J29" s="279" t="s">
        <v>493</v>
      </c>
      <c r="K29" s="279" t="s">
        <v>493</v>
      </c>
      <c r="L29" s="279" t="s">
        <v>493</v>
      </c>
      <c r="M29" s="279" t="s">
        <v>493</v>
      </c>
      <c r="N29" s="279" t="s">
        <v>493</v>
      </c>
      <c r="O29" s="279" t="s">
        <v>74</v>
      </c>
      <c r="P29" s="279">
        <v>91.67</v>
      </c>
      <c r="Q29" s="279" t="s">
        <v>493</v>
      </c>
      <c r="R29" s="279" t="s">
        <v>493</v>
      </c>
      <c r="S29" s="279" t="s">
        <v>493</v>
      </c>
      <c r="T29" s="279" t="s">
        <v>493</v>
      </c>
      <c r="U29" s="279" t="s">
        <v>493</v>
      </c>
      <c r="V29" s="280">
        <v>95.24</v>
      </c>
    </row>
    <row r="30" spans="1:22" s="178" customFormat="1" ht="15.75">
      <c r="A30" s="503"/>
      <c r="B30" s="399" t="s">
        <v>499</v>
      </c>
      <c r="C30" s="278" t="s">
        <v>493</v>
      </c>
      <c r="D30" s="279" t="s">
        <v>493</v>
      </c>
      <c r="E30" s="279" t="s">
        <v>493</v>
      </c>
      <c r="F30" s="279" t="s">
        <v>493</v>
      </c>
      <c r="G30" s="279" t="s">
        <v>493</v>
      </c>
      <c r="H30" s="279" t="s">
        <v>493</v>
      </c>
      <c r="I30" s="279" t="s">
        <v>493</v>
      </c>
      <c r="J30" s="279" t="s">
        <v>493</v>
      </c>
      <c r="K30" s="279">
        <v>95.28</v>
      </c>
      <c r="L30" s="279" t="s">
        <v>493</v>
      </c>
      <c r="M30" s="279" t="s">
        <v>493</v>
      </c>
      <c r="N30" s="279" t="s">
        <v>493</v>
      </c>
      <c r="O30" s="279" t="s">
        <v>493</v>
      </c>
      <c r="P30" s="279" t="s">
        <v>493</v>
      </c>
      <c r="Q30" s="279" t="s">
        <v>493</v>
      </c>
      <c r="R30" s="279" t="s">
        <v>493</v>
      </c>
      <c r="S30" s="279" t="s">
        <v>493</v>
      </c>
      <c r="T30" s="279" t="s">
        <v>493</v>
      </c>
      <c r="U30" s="279" t="s">
        <v>493</v>
      </c>
      <c r="V30" s="280" t="s">
        <v>493</v>
      </c>
    </row>
    <row r="31" spans="1:22" s="178" customFormat="1" ht="16.5" thickBot="1">
      <c r="A31" s="504"/>
      <c r="B31" s="252" t="s">
        <v>457</v>
      </c>
      <c r="C31" s="281" t="s">
        <v>493</v>
      </c>
      <c r="D31" s="282" t="s">
        <v>493</v>
      </c>
      <c r="E31" s="282" t="s">
        <v>493</v>
      </c>
      <c r="F31" s="282" t="s">
        <v>493</v>
      </c>
      <c r="G31" s="282" t="s">
        <v>493</v>
      </c>
      <c r="H31" s="282" t="s">
        <v>493</v>
      </c>
      <c r="I31" s="282" t="s">
        <v>493</v>
      </c>
      <c r="J31" s="282" t="s">
        <v>493</v>
      </c>
      <c r="K31" s="282" t="s">
        <v>493</v>
      </c>
      <c r="L31" s="282" t="s">
        <v>493</v>
      </c>
      <c r="M31" s="282" t="s">
        <v>493</v>
      </c>
      <c r="N31" s="282" t="s">
        <v>493</v>
      </c>
      <c r="O31" s="282" t="s">
        <v>493</v>
      </c>
      <c r="P31" s="282" t="s">
        <v>493</v>
      </c>
      <c r="Q31" s="282" t="s">
        <v>493</v>
      </c>
      <c r="R31" s="282" t="s">
        <v>493</v>
      </c>
      <c r="S31" s="282">
        <v>97.18</v>
      </c>
      <c r="T31" s="282">
        <v>96.08</v>
      </c>
      <c r="U31" s="282" t="s">
        <v>493</v>
      </c>
      <c r="V31" s="283" t="s">
        <v>493</v>
      </c>
    </row>
    <row r="32" s="178" customFormat="1" ht="12"/>
    <row r="33" spans="1:24" s="199" customFormat="1" ht="16.5">
      <c r="A33" s="207" t="s">
        <v>21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178"/>
    </row>
    <row r="34" spans="1:23" s="199" customFormat="1" ht="15.75">
      <c r="A34" s="207" t="s">
        <v>460</v>
      </c>
      <c r="B34" s="178"/>
      <c r="C34" s="178"/>
      <c r="D34" s="166"/>
      <c r="E34" s="166"/>
      <c r="F34" s="166"/>
      <c r="G34" s="166"/>
      <c r="H34" s="166"/>
      <c r="I34" s="166"/>
      <c r="J34" s="166"/>
      <c r="K34" s="166"/>
      <c r="L34" s="166"/>
      <c r="M34" s="177"/>
      <c r="N34" s="173"/>
      <c r="O34" s="173"/>
      <c r="P34" s="173"/>
      <c r="Q34" s="166"/>
      <c r="R34" s="166"/>
      <c r="S34" s="177"/>
      <c r="T34" s="166"/>
      <c r="U34" s="166"/>
      <c r="V34" s="166"/>
      <c r="W34" s="166"/>
    </row>
    <row r="35" spans="1:24" ht="15.75">
      <c r="A35" s="213" t="s">
        <v>546</v>
      </c>
      <c r="M35" s="174"/>
      <c r="N35" s="166"/>
      <c r="Q35" s="174"/>
      <c r="R35" s="174"/>
      <c r="T35" s="174"/>
      <c r="U35" s="174"/>
      <c r="V35" s="174"/>
      <c r="W35" s="174"/>
      <c r="X35" s="199"/>
    </row>
    <row r="36" spans="1:24" ht="15.75">
      <c r="A36" s="213" t="s">
        <v>545</v>
      </c>
      <c r="M36" s="174"/>
      <c r="N36" s="166"/>
      <c r="Q36" s="174"/>
      <c r="R36" s="174"/>
      <c r="T36" s="174"/>
      <c r="U36" s="174"/>
      <c r="V36" s="174"/>
      <c r="W36" s="174"/>
      <c r="X36" s="199"/>
    </row>
    <row r="37" spans="1:24" ht="16.5">
      <c r="A37" s="209" t="s">
        <v>547</v>
      </c>
      <c r="M37" s="174"/>
      <c r="N37" s="166"/>
      <c r="Q37" s="174"/>
      <c r="R37" s="174"/>
      <c r="T37" s="174"/>
      <c r="U37" s="174"/>
      <c r="V37" s="174"/>
      <c r="W37" s="174"/>
      <c r="X37" s="199"/>
    </row>
    <row r="38" spans="1:24" ht="16.5">
      <c r="A38" s="209" t="s">
        <v>548</v>
      </c>
      <c r="M38" s="174"/>
      <c r="N38" s="166"/>
      <c r="Q38" s="174"/>
      <c r="R38" s="174"/>
      <c r="T38" s="174"/>
      <c r="U38" s="174"/>
      <c r="V38" s="174"/>
      <c r="W38" s="174"/>
      <c r="X38" s="199"/>
    </row>
    <row r="39" spans="1:24" ht="16.5">
      <c r="A39" s="214" t="s">
        <v>568</v>
      </c>
      <c r="M39" s="174"/>
      <c r="O39" s="174"/>
      <c r="P39" s="174"/>
      <c r="Q39" s="174"/>
      <c r="R39" s="174"/>
      <c r="S39" s="174"/>
      <c r="T39" s="174"/>
      <c r="U39" s="174"/>
      <c r="V39" s="174"/>
      <c r="W39" s="174"/>
      <c r="X39" s="200"/>
    </row>
    <row r="40" spans="1:24" ht="19.5" customHeight="1">
      <c r="A40" s="215" t="s">
        <v>569</v>
      </c>
      <c r="M40" s="174"/>
      <c r="O40" s="174"/>
      <c r="P40" s="174"/>
      <c r="Q40" s="174"/>
      <c r="R40" s="174"/>
      <c r="S40" s="174"/>
      <c r="T40" s="174"/>
      <c r="U40" s="174"/>
      <c r="V40" s="174"/>
      <c r="W40" s="174"/>
      <c r="X40" s="200"/>
    </row>
    <row r="41" spans="1:24" ht="19.5" customHeight="1">
      <c r="A41" s="166"/>
      <c r="M41" s="174"/>
      <c r="O41" s="174"/>
      <c r="P41" s="174"/>
      <c r="Q41" s="174"/>
      <c r="R41" s="174"/>
      <c r="S41" s="174"/>
      <c r="T41" s="174"/>
      <c r="U41" s="174"/>
      <c r="V41" s="174"/>
      <c r="W41" s="174"/>
      <c r="X41" s="200"/>
    </row>
    <row r="42" spans="1:24" ht="19.5" customHeight="1">
      <c r="A42" s="166"/>
      <c r="M42" s="174"/>
      <c r="O42" s="174"/>
      <c r="P42" s="174"/>
      <c r="Q42" s="174"/>
      <c r="R42" s="174"/>
      <c r="S42" s="174"/>
      <c r="T42" s="174"/>
      <c r="U42" s="174"/>
      <c r="V42" s="174"/>
      <c r="W42" s="174"/>
      <c r="X42" s="200"/>
    </row>
    <row r="43" spans="1:24" ht="19.5" customHeight="1">
      <c r="A43" s="166"/>
      <c r="M43" s="174"/>
      <c r="N43" s="166"/>
      <c r="Q43" s="166"/>
      <c r="R43" s="174"/>
      <c r="S43" s="174"/>
      <c r="T43" s="174"/>
      <c r="U43" s="174"/>
      <c r="V43" s="174"/>
      <c r="W43" s="174"/>
      <c r="X43" s="200"/>
    </row>
    <row r="44" spans="1:24" ht="19.5" customHeight="1">
      <c r="A44" s="166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4" ht="19.5" customHeight="1">
      <c r="A45" s="166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</row>
    <row r="46" spans="1:24" ht="19.5" customHeight="1">
      <c r="A46" s="166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</row>
    <row r="47" spans="1:24" ht="19.5" customHeight="1">
      <c r="A47" s="166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</row>
    <row r="48" spans="1:24" ht="19.5" customHeight="1">
      <c r="A48" s="166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</row>
    <row r="49" spans="1:24" ht="19.5" customHeight="1">
      <c r="A49" s="166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</row>
    <row r="50" spans="1:24" ht="19.5" customHeight="1">
      <c r="A50" s="166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</row>
    <row r="51" spans="1:24" ht="19.5" customHeight="1">
      <c r="A51" s="166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ht="19.5" customHeight="1">
      <c r="A52" s="166"/>
      <c r="Q52" s="166"/>
      <c r="R52" s="166"/>
      <c r="S52" s="174"/>
      <c r="T52" s="174"/>
      <c r="U52" s="174"/>
      <c r="V52" s="174"/>
      <c r="W52" s="174"/>
      <c r="X52" s="174"/>
    </row>
    <row r="53" spans="1:20" ht="19.5" customHeight="1">
      <c r="A53" s="166"/>
      <c r="T53" s="174"/>
    </row>
    <row r="54" spans="1:20" ht="19.5" customHeight="1">
      <c r="A54" s="166"/>
      <c r="T54" s="174"/>
    </row>
    <row r="55" spans="1:20" ht="14.25">
      <c r="A55" s="166"/>
      <c r="T55" s="174"/>
    </row>
    <row r="56" ht="14.25">
      <c r="A56" s="166"/>
    </row>
  </sheetData>
  <mergeCells count="27">
    <mergeCell ref="O7:O8"/>
    <mergeCell ref="T7:T8"/>
    <mergeCell ref="A1:W1"/>
    <mergeCell ref="A5:W5"/>
    <mergeCell ref="C7:C8"/>
    <mergeCell ref="D7:D8"/>
    <mergeCell ref="G7:G8"/>
    <mergeCell ref="E7:E8"/>
    <mergeCell ref="P7:P8"/>
    <mergeCell ref="N7:N8"/>
    <mergeCell ref="L7:L8"/>
    <mergeCell ref="A10:A31"/>
    <mergeCell ref="A9:B9"/>
    <mergeCell ref="M7:M8"/>
    <mergeCell ref="H7:H8"/>
    <mergeCell ref="A8:B8"/>
    <mergeCell ref="A7:B7"/>
    <mergeCell ref="A3:W3"/>
    <mergeCell ref="F7:F8"/>
    <mergeCell ref="K7:K8"/>
    <mergeCell ref="I7:I8"/>
    <mergeCell ref="J7:J8"/>
    <mergeCell ref="Q7:Q8"/>
    <mergeCell ref="U7:U8"/>
    <mergeCell ref="V7:V8"/>
    <mergeCell ref="R7:R8"/>
    <mergeCell ref="S7:S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zoomScale="75" zoomScaleNormal="75" workbookViewId="0" topLeftCell="A7">
      <selection activeCell="A21" sqref="A21"/>
    </sheetView>
  </sheetViews>
  <sheetFormatPr defaultColWidth="9.00390625" defaultRowHeight="16.5"/>
  <cols>
    <col min="1" max="1" width="4.125" style="170" bestFit="1" customWidth="1"/>
    <col min="2" max="2" width="20.125" style="181" customWidth="1"/>
    <col min="3" max="15" width="6.75390625" style="170" customWidth="1"/>
    <col min="16" max="16" width="4.75390625" style="170" customWidth="1"/>
    <col min="17" max="17" width="5.50390625" style="170" customWidth="1"/>
    <col min="18" max="18" width="4.75390625" style="170" customWidth="1"/>
    <col min="19" max="19" width="5.625" style="170" customWidth="1"/>
    <col min="20" max="20" width="4.75390625" style="170" customWidth="1"/>
    <col min="21" max="21" width="5.00390625" style="170" bestFit="1" customWidth="1"/>
    <col min="22" max="16384" width="9.00390625" style="170" customWidth="1"/>
  </cols>
  <sheetData>
    <row r="1" spans="1:21" s="179" customFormat="1" ht="18.75">
      <c r="A1" s="490" t="s">
        <v>438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206"/>
      <c r="Q1" s="206"/>
      <c r="R1" s="206"/>
      <c r="S1" s="206"/>
      <c r="T1" s="206"/>
      <c r="U1" s="206"/>
    </row>
    <row r="2" s="180" customFormat="1" ht="15">
      <c r="B2" s="181"/>
    </row>
    <row r="3" spans="1:21" s="179" customFormat="1" ht="18.75">
      <c r="A3" s="490" t="s">
        <v>439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206"/>
      <c r="Q3" s="206"/>
      <c r="R3" s="206"/>
      <c r="S3" s="206"/>
      <c r="T3" s="206"/>
      <c r="U3" s="206"/>
    </row>
    <row r="5" spans="1:21" s="179" customFormat="1" ht="18.75">
      <c r="A5" s="490" t="s">
        <v>486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206"/>
      <c r="Q5" s="206"/>
      <c r="R5" s="206"/>
      <c r="S5" s="206"/>
      <c r="T5" s="206"/>
      <c r="U5" s="206"/>
    </row>
    <row r="6" s="180" customFormat="1" ht="15.75" thickBot="1">
      <c r="B6" s="181"/>
    </row>
    <row r="7" spans="1:15" s="182" customFormat="1" ht="19.5" customHeight="1">
      <c r="A7" s="532" t="s">
        <v>384</v>
      </c>
      <c r="B7" s="533"/>
      <c r="C7" s="536" t="s">
        <v>100</v>
      </c>
      <c r="D7" s="493" t="s">
        <v>102</v>
      </c>
      <c r="E7" s="493" t="s">
        <v>103</v>
      </c>
      <c r="F7" s="493" t="s">
        <v>104</v>
      </c>
      <c r="G7" s="493" t="s">
        <v>32</v>
      </c>
      <c r="H7" s="493" t="s">
        <v>33</v>
      </c>
      <c r="I7" s="493" t="s">
        <v>108</v>
      </c>
      <c r="J7" s="493" t="s">
        <v>38</v>
      </c>
      <c r="K7" s="493" t="s">
        <v>37</v>
      </c>
      <c r="L7" s="493" t="s">
        <v>567</v>
      </c>
      <c r="M7" s="493" t="s">
        <v>39</v>
      </c>
      <c r="N7" s="493" t="s">
        <v>40</v>
      </c>
      <c r="O7" s="495" t="s">
        <v>109</v>
      </c>
    </row>
    <row r="8" spans="1:15" s="182" customFormat="1" ht="111" customHeight="1" thickBot="1">
      <c r="A8" s="511" t="s">
        <v>110</v>
      </c>
      <c r="B8" s="512"/>
      <c r="C8" s="537"/>
      <c r="D8" s="518"/>
      <c r="E8" s="518"/>
      <c r="F8" s="518"/>
      <c r="G8" s="518"/>
      <c r="H8" s="518"/>
      <c r="I8" s="518"/>
      <c r="J8" s="494"/>
      <c r="K8" s="494"/>
      <c r="L8" s="519"/>
      <c r="M8" s="494"/>
      <c r="N8" s="494"/>
      <c r="O8" s="534"/>
    </row>
    <row r="9" spans="1:15" s="172" customFormat="1" ht="21" customHeight="1" thickBot="1">
      <c r="A9" s="542" t="s">
        <v>571</v>
      </c>
      <c r="B9" s="543"/>
      <c r="C9" s="385">
        <v>31</v>
      </c>
      <c r="D9" s="269">
        <v>439</v>
      </c>
      <c r="E9" s="379">
        <v>69</v>
      </c>
      <c r="F9" s="269">
        <v>56</v>
      </c>
      <c r="G9" s="373">
        <v>608</v>
      </c>
      <c r="H9" s="379">
        <v>49</v>
      </c>
      <c r="I9" s="269">
        <v>933</v>
      </c>
      <c r="J9" s="379">
        <v>231</v>
      </c>
      <c r="K9" s="379">
        <v>36</v>
      </c>
      <c r="L9" s="371">
        <v>20</v>
      </c>
      <c r="M9" s="269">
        <v>203</v>
      </c>
      <c r="N9" s="373">
        <v>35</v>
      </c>
      <c r="O9" s="393">
        <v>276</v>
      </c>
    </row>
    <row r="10" spans="1:15" s="172" customFormat="1" ht="21" customHeight="1">
      <c r="A10" s="513" t="s">
        <v>563</v>
      </c>
      <c r="B10" s="243" t="s">
        <v>72</v>
      </c>
      <c r="C10" s="272">
        <v>90</v>
      </c>
      <c r="D10" s="267">
        <v>100</v>
      </c>
      <c r="E10" s="352">
        <v>39.13</v>
      </c>
      <c r="F10" s="273" t="s">
        <v>498</v>
      </c>
      <c r="G10" s="273" t="s">
        <v>498</v>
      </c>
      <c r="H10" s="273" t="s">
        <v>498</v>
      </c>
      <c r="I10" s="273" t="s">
        <v>498</v>
      </c>
      <c r="J10" s="273" t="s">
        <v>498</v>
      </c>
      <c r="K10" s="273" t="s">
        <v>498</v>
      </c>
      <c r="L10" s="273" t="s">
        <v>498</v>
      </c>
      <c r="M10" s="273" t="s">
        <v>498</v>
      </c>
      <c r="N10" s="273" t="s">
        <v>498</v>
      </c>
      <c r="O10" s="274" t="s">
        <v>498</v>
      </c>
    </row>
    <row r="11" spans="1:15" s="172" customFormat="1" ht="21" customHeight="1">
      <c r="A11" s="514"/>
      <c r="B11" s="244" t="s">
        <v>404</v>
      </c>
      <c r="C11" s="275" t="s">
        <v>498</v>
      </c>
      <c r="D11" s="273" t="s">
        <v>498</v>
      </c>
      <c r="E11" s="273" t="s">
        <v>498</v>
      </c>
      <c r="F11" s="273" t="s">
        <v>498</v>
      </c>
      <c r="G11" s="273" t="s">
        <v>498</v>
      </c>
      <c r="H11" s="273" t="s">
        <v>498</v>
      </c>
      <c r="I11" s="273" t="s">
        <v>498</v>
      </c>
      <c r="J11" s="352">
        <v>74.82</v>
      </c>
      <c r="K11" s="273">
        <v>97.22</v>
      </c>
      <c r="L11" s="273">
        <v>100</v>
      </c>
      <c r="M11" s="273">
        <v>98.52</v>
      </c>
      <c r="N11" s="273">
        <v>85.71</v>
      </c>
      <c r="O11" s="276">
        <v>86.23</v>
      </c>
    </row>
    <row r="12" spans="1:15" s="172" customFormat="1" ht="21" customHeight="1">
      <c r="A12" s="514"/>
      <c r="B12" s="244" t="s">
        <v>76</v>
      </c>
      <c r="C12" s="275" t="s">
        <v>498</v>
      </c>
      <c r="D12" s="273" t="s">
        <v>498</v>
      </c>
      <c r="E12" s="273" t="s">
        <v>498</v>
      </c>
      <c r="F12" s="273" t="s">
        <v>498</v>
      </c>
      <c r="G12" s="273" t="s">
        <v>498</v>
      </c>
      <c r="H12" s="273" t="s">
        <v>498</v>
      </c>
      <c r="I12" s="273" t="s">
        <v>498</v>
      </c>
      <c r="J12" s="267" t="s">
        <v>502</v>
      </c>
      <c r="K12" s="273" t="s">
        <v>498</v>
      </c>
      <c r="L12" s="273" t="s">
        <v>498</v>
      </c>
      <c r="M12" s="273" t="s">
        <v>498</v>
      </c>
      <c r="N12" s="273" t="s">
        <v>498</v>
      </c>
      <c r="O12" s="276" t="s">
        <v>498</v>
      </c>
    </row>
    <row r="13" spans="1:15" s="172" customFormat="1" ht="21" customHeight="1">
      <c r="A13" s="514"/>
      <c r="B13" s="244" t="s">
        <v>121</v>
      </c>
      <c r="C13" s="272" t="s">
        <v>498</v>
      </c>
      <c r="D13" s="273" t="s">
        <v>498</v>
      </c>
      <c r="E13" s="273" t="s">
        <v>498</v>
      </c>
      <c r="F13" s="267">
        <v>87.5</v>
      </c>
      <c r="G13" s="267">
        <v>38.62</v>
      </c>
      <c r="H13" s="267">
        <v>48.98</v>
      </c>
      <c r="I13" s="267">
        <v>60.45</v>
      </c>
      <c r="J13" s="267" t="s">
        <v>498</v>
      </c>
      <c r="K13" s="267">
        <v>89.29</v>
      </c>
      <c r="L13" s="267">
        <v>56.25</v>
      </c>
      <c r="M13" s="267">
        <v>43.84</v>
      </c>
      <c r="N13" s="352" t="s">
        <v>502</v>
      </c>
      <c r="O13" s="276">
        <v>61.22</v>
      </c>
    </row>
    <row r="14" spans="1:15" s="172" customFormat="1" ht="21" customHeight="1">
      <c r="A14" s="514"/>
      <c r="B14" s="244" t="s">
        <v>122</v>
      </c>
      <c r="C14" s="272" t="s">
        <v>498</v>
      </c>
      <c r="D14" s="273" t="s">
        <v>498</v>
      </c>
      <c r="E14" s="273" t="s">
        <v>498</v>
      </c>
      <c r="F14" s="267">
        <v>62.5</v>
      </c>
      <c r="G14" s="267">
        <v>28.97</v>
      </c>
      <c r="H14" s="352">
        <v>10.2</v>
      </c>
      <c r="I14" s="267">
        <v>23.79</v>
      </c>
      <c r="J14" s="267" t="s">
        <v>498</v>
      </c>
      <c r="K14" s="267">
        <v>89.29</v>
      </c>
      <c r="L14" s="370">
        <v>75</v>
      </c>
      <c r="M14" s="267">
        <v>54.79</v>
      </c>
      <c r="N14" s="352" t="s">
        <v>502</v>
      </c>
      <c r="O14" s="276">
        <v>40.41</v>
      </c>
    </row>
    <row r="15" spans="1:15" s="172" customFormat="1" ht="21" customHeight="1">
      <c r="A15" s="514"/>
      <c r="B15" s="244" t="s">
        <v>123</v>
      </c>
      <c r="C15" s="272" t="s">
        <v>498</v>
      </c>
      <c r="D15" s="273" t="s">
        <v>498</v>
      </c>
      <c r="E15" s="273" t="s">
        <v>498</v>
      </c>
      <c r="F15" s="267">
        <v>10.71</v>
      </c>
      <c r="G15" s="267">
        <v>44.26</v>
      </c>
      <c r="H15" s="267">
        <v>2.04</v>
      </c>
      <c r="I15" s="267">
        <v>17.369</v>
      </c>
      <c r="J15" s="277" t="s">
        <v>498</v>
      </c>
      <c r="K15" s="277" t="s">
        <v>498</v>
      </c>
      <c r="L15" s="277" t="s">
        <v>498</v>
      </c>
      <c r="M15" s="277" t="s">
        <v>498</v>
      </c>
      <c r="N15" s="277" t="s">
        <v>498</v>
      </c>
      <c r="O15" s="276" t="s">
        <v>498</v>
      </c>
    </row>
    <row r="16" spans="1:15" s="172" customFormat="1" ht="21" customHeight="1">
      <c r="A16" s="514"/>
      <c r="B16" s="244" t="s">
        <v>124</v>
      </c>
      <c r="C16" s="272" t="s">
        <v>498</v>
      </c>
      <c r="D16" s="273" t="s">
        <v>498</v>
      </c>
      <c r="E16" s="273" t="s">
        <v>498</v>
      </c>
      <c r="F16" s="267">
        <v>10.7</v>
      </c>
      <c r="G16" s="267">
        <v>1.48</v>
      </c>
      <c r="H16" s="267">
        <v>0</v>
      </c>
      <c r="I16" s="267">
        <v>4.39</v>
      </c>
      <c r="J16" s="352">
        <v>24.68</v>
      </c>
      <c r="K16" s="267">
        <v>100</v>
      </c>
      <c r="L16" s="267">
        <v>100</v>
      </c>
      <c r="M16" s="267">
        <v>99.01</v>
      </c>
      <c r="N16" s="267">
        <v>85.71</v>
      </c>
      <c r="O16" s="276">
        <v>65.22</v>
      </c>
    </row>
    <row r="17" spans="1:15" s="172" customFormat="1" ht="21" customHeight="1">
      <c r="A17" s="514"/>
      <c r="B17" s="244" t="s">
        <v>215</v>
      </c>
      <c r="C17" s="272" t="s">
        <v>498</v>
      </c>
      <c r="D17" s="273" t="s">
        <v>498</v>
      </c>
      <c r="E17" s="273" t="s">
        <v>498</v>
      </c>
      <c r="F17" s="267">
        <v>96.43</v>
      </c>
      <c r="G17" s="267">
        <v>85.86</v>
      </c>
      <c r="H17" s="267">
        <v>63.27</v>
      </c>
      <c r="I17" s="267">
        <v>54.98</v>
      </c>
      <c r="J17" s="277" t="s">
        <v>498</v>
      </c>
      <c r="K17" s="267" t="s">
        <v>498</v>
      </c>
      <c r="L17" s="267" t="s">
        <v>498</v>
      </c>
      <c r="M17" s="267" t="s">
        <v>498</v>
      </c>
      <c r="N17" s="267" t="s">
        <v>498</v>
      </c>
      <c r="O17" s="276" t="s">
        <v>498</v>
      </c>
    </row>
    <row r="18" spans="1:15" s="172" customFormat="1" ht="21" customHeight="1">
      <c r="A18" s="514"/>
      <c r="B18" s="245" t="s">
        <v>405</v>
      </c>
      <c r="C18" s="278">
        <v>100</v>
      </c>
      <c r="D18" s="279">
        <v>100</v>
      </c>
      <c r="E18" s="279">
        <v>100</v>
      </c>
      <c r="F18" s="279">
        <v>100</v>
      </c>
      <c r="G18" s="279">
        <v>100</v>
      </c>
      <c r="H18" s="279">
        <v>100</v>
      </c>
      <c r="I18" s="279">
        <v>99.14</v>
      </c>
      <c r="J18" s="279" t="s">
        <v>498</v>
      </c>
      <c r="K18" s="279">
        <v>100</v>
      </c>
      <c r="L18" s="279">
        <v>100</v>
      </c>
      <c r="M18" s="279">
        <v>100</v>
      </c>
      <c r="N18" s="279">
        <v>100</v>
      </c>
      <c r="O18" s="280">
        <v>100</v>
      </c>
    </row>
    <row r="19" spans="1:15" s="172" customFormat="1" ht="21" customHeight="1">
      <c r="A19" s="514"/>
      <c r="B19" s="245" t="s">
        <v>126</v>
      </c>
      <c r="C19" s="278">
        <v>100</v>
      </c>
      <c r="D19" s="279">
        <v>99.77</v>
      </c>
      <c r="E19" s="279">
        <v>100</v>
      </c>
      <c r="F19" s="279">
        <v>100</v>
      </c>
      <c r="G19" s="279">
        <v>100</v>
      </c>
      <c r="H19" s="279">
        <v>100</v>
      </c>
      <c r="I19" s="279">
        <v>100</v>
      </c>
      <c r="J19" s="279">
        <v>100</v>
      </c>
      <c r="K19" s="279">
        <v>100</v>
      </c>
      <c r="L19" s="279">
        <v>100</v>
      </c>
      <c r="M19" s="279">
        <v>100</v>
      </c>
      <c r="N19" s="279">
        <v>100</v>
      </c>
      <c r="O19" s="280">
        <v>100</v>
      </c>
    </row>
    <row r="20" spans="1:15" s="172" customFormat="1" ht="21" customHeight="1" thickBot="1">
      <c r="A20" s="515"/>
      <c r="B20" s="407" t="s">
        <v>543</v>
      </c>
      <c r="C20" s="281" t="s">
        <v>498</v>
      </c>
      <c r="D20" s="282" t="s">
        <v>498</v>
      </c>
      <c r="E20" s="282" t="s">
        <v>498</v>
      </c>
      <c r="F20" s="282" t="s">
        <v>498</v>
      </c>
      <c r="G20" s="282" t="s">
        <v>498</v>
      </c>
      <c r="H20" s="282" t="s">
        <v>498</v>
      </c>
      <c r="I20" s="282" t="s">
        <v>498</v>
      </c>
      <c r="J20" s="282">
        <v>100</v>
      </c>
      <c r="K20" s="282" t="s">
        <v>498</v>
      </c>
      <c r="L20" s="282" t="s">
        <v>498</v>
      </c>
      <c r="M20" s="282" t="s">
        <v>498</v>
      </c>
      <c r="N20" s="282" t="s">
        <v>498</v>
      </c>
      <c r="O20" s="283" t="s">
        <v>498</v>
      </c>
    </row>
    <row r="21" spans="2:20" s="187" customFormat="1" ht="12.75">
      <c r="B21" s="192"/>
      <c r="C21" s="183"/>
      <c r="D21" s="183"/>
      <c r="E21" s="183"/>
      <c r="F21" s="183"/>
      <c r="G21" s="183"/>
      <c r="H21" s="183"/>
      <c r="I21" s="183"/>
      <c r="J21" s="183"/>
      <c r="K21" s="184"/>
      <c r="L21" s="184"/>
      <c r="T21" s="193"/>
    </row>
    <row r="22" spans="2:12" s="229" customFormat="1" ht="15.75">
      <c r="B22" s="233" t="s">
        <v>406</v>
      </c>
      <c r="C22" s="234"/>
      <c r="D22" s="234"/>
      <c r="E22" s="234"/>
      <c r="F22" s="234"/>
      <c r="G22" s="234"/>
      <c r="H22" s="234"/>
      <c r="I22" s="235"/>
      <c r="J22" s="235"/>
      <c r="K22" s="235"/>
      <c r="L22" s="235"/>
    </row>
    <row r="23" spans="2:21" s="229" customFormat="1" ht="15.75">
      <c r="B23" s="233" t="s">
        <v>407</v>
      </c>
      <c r="C23" s="238" t="s">
        <v>536</v>
      </c>
      <c r="D23" s="234"/>
      <c r="E23" s="234"/>
      <c r="F23" s="234"/>
      <c r="G23" s="234"/>
      <c r="H23" s="234"/>
      <c r="I23" s="235"/>
      <c r="J23" s="235"/>
      <c r="K23" s="235"/>
      <c r="L23" s="235"/>
      <c r="N23" s="236"/>
      <c r="O23" s="170"/>
      <c r="P23" s="170"/>
      <c r="Q23" s="170"/>
      <c r="R23" s="170"/>
      <c r="S23" s="170"/>
      <c r="T23" s="170"/>
      <c r="U23" s="170"/>
    </row>
    <row r="24" spans="1:22" ht="15.75">
      <c r="A24" s="221"/>
      <c r="B24" s="233" t="s">
        <v>408</v>
      </c>
      <c r="C24" s="238"/>
      <c r="D24" s="237"/>
      <c r="E24" s="237"/>
      <c r="F24" s="237"/>
      <c r="G24" s="237"/>
      <c r="H24" s="237"/>
      <c r="I24" s="237"/>
      <c r="J24" s="237"/>
      <c r="K24" s="237"/>
      <c r="L24" s="237"/>
      <c r="M24" s="229"/>
      <c r="N24" s="236"/>
      <c r="V24" s="229"/>
    </row>
    <row r="25" spans="2:13" ht="15.75">
      <c r="B25" s="236" t="s">
        <v>529</v>
      </c>
      <c r="C25" s="229"/>
      <c r="D25" s="233"/>
      <c r="E25" s="233"/>
      <c r="F25" s="233"/>
      <c r="G25" s="233"/>
      <c r="H25" s="233"/>
      <c r="I25" s="236"/>
      <c r="J25" s="236"/>
      <c r="K25" s="236"/>
      <c r="L25" s="236"/>
      <c r="M25" s="236"/>
    </row>
    <row r="26" spans="2:13" s="172" customFormat="1" ht="12.75">
      <c r="B26" s="189"/>
      <c r="C26" s="253" t="s">
        <v>534</v>
      </c>
      <c r="D26" s="185"/>
      <c r="E26" s="185"/>
      <c r="F26" s="185"/>
      <c r="G26" s="185"/>
      <c r="H26" s="185"/>
      <c r="I26" s="189"/>
      <c r="J26" s="189"/>
      <c r="K26" s="189"/>
      <c r="L26" s="189"/>
      <c r="M26" s="189"/>
    </row>
    <row r="27" spans="2:13" ht="15.75">
      <c r="B27" s="236" t="s">
        <v>530</v>
      </c>
      <c r="D27" s="233"/>
      <c r="E27" s="233"/>
      <c r="F27" s="233"/>
      <c r="G27" s="233"/>
      <c r="H27" s="233"/>
      <c r="I27" s="236"/>
      <c r="J27" s="236"/>
      <c r="K27" s="236"/>
      <c r="L27" s="236"/>
      <c r="M27" s="236"/>
    </row>
    <row r="28" spans="1:10" s="172" customFormat="1" ht="12.75">
      <c r="A28" s="184"/>
      <c r="B28" s="173"/>
      <c r="C28" s="227" t="s">
        <v>535</v>
      </c>
      <c r="D28" s="173"/>
      <c r="E28" s="173"/>
      <c r="F28" s="173"/>
      <c r="G28" s="173"/>
      <c r="H28" s="173"/>
      <c r="I28" s="190"/>
      <c r="J28" s="190"/>
    </row>
    <row r="29" spans="2:10" ht="15.75">
      <c r="B29" s="213" t="s">
        <v>433</v>
      </c>
      <c r="C29" s="220"/>
      <c r="D29" s="220"/>
      <c r="E29" s="220"/>
      <c r="F29" s="220"/>
      <c r="G29" s="220"/>
      <c r="H29" s="220"/>
      <c r="I29" s="240"/>
      <c r="J29" s="240"/>
    </row>
    <row r="30" spans="2:10" ht="15.75">
      <c r="B30" s="208" t="s">
        <v>409</v>
      </c>
      <c r="I30" s="220"/>
      <c r="J30" s="220"/>
    </row>
    <row r="31" spans="2:10" ht="16.5">
      <c r="B31" s="209" t="s">
        <v>547</v>
      </c>
      <c r="I31" s="220"/>
      <c r="J31" s="220"/>
    </row>
    <row r="32" spans="2:10" ht="16.5">
      <c r="B32" s="209" t="s">
        <v>548</v>
      </c>
      <c r="I32" s="220"/>
      <c r="J32" s="220"/>
    </row>
    <row r="33" ht="16.5">
      <c r="B33" s="214" t="s">
        <v>570</v>
      </c>
    </row>
    <row r="34" ht="16.5">
      <c r="B34" s="247" t="s">
        <v>566</v>
      </c>
    </row>
    <row r="35" ht="16.5">
      <c r="B35" s="268" t="s">
        <v>564</v>
      </c>
    </row>
    <row r="36" ht="16.5" customHeight="1">
      <c r="B36" s="170"/>
    </row>
    <row r="37" ht="15.75" customHeight="1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  <row r="43" ht="15">
      <c r="B43" s="170"/>
    </row>
    <row r="44" ht="15">
      <c r="B44" s="170"/>
    </row>
    <row r="45" ht="15">
      <c r="B45" s="170"/>
    </row>
    <row r="46" ht="15">
      <c r="B46" s="170"/>
    </row>
    <row r="47" ht="15">
      <c r="B47" s="170"/>
    </row>
  </sheetData>
  <mergeCells count="20">
    <mergeCell ref="A1:O1"/>
    <mergeCell ref="N7:N8"/>
    <mergeCell ref="O7:O8"/>
    <mergeCell ref="J7:J8"/>
    <mergeCell ref="K7:K8"/>
    <mergeCell ref="L7:L8"/>
    <mergeCell ref="M7:M8"/>
    <mergeCell ref="A3:O3"/>
    <mergeCell ref="A5:O5"/>
    <mergeCell ref="I7:I8"/>
    <mergeCell ref="A10:A20"/>
    <mergeCell ref="G7:G8"/>
    <mergeCell ref="D7:D8"/>
    <mergeCell ref="H7:H8"/>
    <mergeCell ref="E7:E8"/>
    <mergeCell ref="F7:F8"/>
    <mergeCell ref="A9:B9"/>
    <mergeCell ref="A7:B7"/>
    <mergeCell ref="C7:C8"/>
    <mergeCell ref="A8:B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430" t="s">
        <v>153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32" t="s">
        <v>208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43</v>
      </c>
      <c r="C5" s="418" t="s">
        <v>44</v>
      </c>
      <c r="D5" s="418" t="s">
        <v>45</v>
      </c>
      <c r="E5" s="418" t="s">
        <v>46</v>
      </c>
      <c r="F5" s="418" t="s">
        <v>47</v>
      </c>
      <c r="G5" s="418" t="s">
        <v>48</v>
      </c>
      <c r="H5" s="418" t="s">
        <v>49</v>
      </c>
      <c r="I5" s="418" t="s">
        <v>50</v>
      </c>
      <c r="J5" s="418" t="s">
        <v>51</v>
      </c>
      <c r="K5" s="418" t="s">
        <v>209</v>
      </c>
      <c r="L5" s="412" t="s">
        <v>53</v>
      </c>
      <c r="M5" s="418" t="s">
        <v>54</v>
      </c>
      <c r="N5" s="418" t="s">
        <v>55</v>
      </c>
      <c r="O5" s="418" t="s">
        <v>56</v>
      </c>
      <c r="P5" s="412" t="s">
        <v>57</v>
      </c>
      <c r="Q5" s="412" t="s">
        <v>58</v>
      </c>
      <c r="R5" s="418" t="s">
        <v>59</v>
      </c>
      <c r="S5" s="418" t="s">
        <v>60</v>
      </c>
      <c r="T5" s="418" t="s">
        <v>61</v>
      </c>
      <c r="U5" s="418" t="s">
        <v>62</v>
      </c>
      <c r="V5" s="7"/>
      <c r="W5" s="106"/>
      <c r="X5" s="106"/>
      <c r="Y5" s="117"/>
    </row>
    <row r="6" spans="1:25" s="8" customFormat="1" ht="170.25" customHeight="1" thickBot="1">
      <c r="A6" s="10" t="s">
        <v>67</v>
      </c>
      <c r="B6" s="11"/>
      <c r="C6" s="408"/>
      <c r="D6" s="408"/>
      <c r="E6" s="410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59" t="s">
        <v>155</v>
      </c>
      <c r="W6" s="58" t="s">
        <v>66</v>
      </c>
      <c r="X6" s="59" t="s">
        <v>211</v>
      </c>
      <c r="Y6" s="60" t="s">
        <v>212</v>
      </c>
    </row>
    <row r="7" spans="1:25" s="122" customFormat="1" ht="18.75" customHeight="1" thickBot="1">
      <c r="A7" s="435" t="s">
        <v>68</v>
      </c>
      <c r="B7" s="436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422" t="s">
        <v>69</v>
      </c>
      <c r="B8" s="16" t="s">
        <v>70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71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74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433"/>
      <c r="B9" s="20" t="s">
        <v>72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71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433"/>
      <c r="B10" s="20" t="s">
        <v>73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74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71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74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433"/>
      <c r="B11" s="24" t="s">
        <v>75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71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433"/>
      <c r="B12" s="20" t="s">
        <v>76</v>
      </c>
      <c r="C12" s="21">
        <v>0.3</v>
      </c>
      <c r="D12" s="21" t="s">
        <v>74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74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71</v>
      </c>
      <c r="V12" s="21" t="s">
        <v>74</v>
      </c>
      <c r="W12" s="21">
        <v>0.4</v>
      </c>
      <c r="X12" s="22" t="s">
        <v>74</v>
      </c>
      <c r="Y12" s="23">
        <v>0</v>
      </c>
    </row>
    <row r="13" spans="1:25" s="15" customFormat="1" ht="19.5" customHeight="1">
      <c r="A13" s="433"/>
      <c r="B13" s="20" t="s">
        <v>77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71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71</v>
      </c>
      <c r="V13" s="21" t="s">
        <v>74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433"/>
      <c r="B14" s="20" t="s">
        <v>78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71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433"/>
      <c r="B15" s="20" t="s">
        <v>79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71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74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433"/>
      <c r="B16" s="20" t="s">
        <v>80</v>
      </c>
      <c r="C16" s="21">
        <v>96.2</v>
      </c>
      <c r="D16" s="21" t="s">
        <v>74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74</v>
      </c>
      <c r="J16" s="21">
        <v>100</v>
      </c>
      <c r="K16" s="21">
        <v>50</v>
      </c>
      <c r="L16" s="21" t="s">
        <v>71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74</v>
      </c>
      <c r="W16" s="21">
        <v>98.4</v>
      </c>
      <c r="X16" s="22" t="s">
        <v>74</v>
      </c>
      <c r="Y16" s="23">
        <v>4.2</v>
      </c>
    </row>
    <row r="17" spans="1:25" s="15" customFormat="1" ht="19.5" customHeight="1">
      <c r="A17" s="433"/>
      <c r="B17" s="20" t="s">
        <v>81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71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74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433"/>
      <c r="B18" s="25" t="s">
        <v>82</v>
      </c>
      <c r="C18" s="26">
        <v>21.6</v>
      </c>
      <c r="D18" s="26" t="s">
        <v>74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74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71</v>
      </c>
      <c r="V18" s="26">
        <v>60.4</v>
      </c>
      <c r="W18" s="26">
        <v>25.9</v>
      </c>
      <c r="X18" s="27" t="s">
        <v>74</v>
      </c>
      <c r="Y18" s="28">
        <v>74.65</v>
      </c>
    </row>
    <row r="19" spans="1:25" s="15" customFormat="1" ht="19.5" customHeight="1">
      <c r="A19" s="433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74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89.3</v>
      </c>
      <c r="V19" s="17" t="s">
        <v>74</v>
      </c>
      <c r="W19" s="17" t="s">
        <v>84</v>
      </c>
      <c r="X19" s="18" t="s">
        <v>74</v>
      </c>
      <c r="Y19" s="19" t="s">
        <v>74</v>
      </c>
    </row>
    <row r="20" spans="1:25" s="15" customFormat="1" ht="19.5" customHeight="1">
      <c r="A20" s="433"/>
      <c r="B20" s="29" t="s">
        <v>85</v>
      </c>
      <c r="C20" s="21" t="s">
        <v>84</v>
      </c>
      <c r="D20" s="21" t="s">
        <v>84</v>
      </c>
      <c r="E20" s="21" t="s">
        <v>84</v>
      </c>
      <c r="F20" s="17" t="s">
        <v>84</v>
      </c>
      <c r="G20" s="17" t="s">
        <v>84</v>
      </c>
      <c r="H20" s="17" t="s">
        <v>84</v>
      </c>
      <c r="I20" s="21" t="s">
        <v>74</v>
      </c>
      <c r="J20" s="21" t="s">
        <v>84</v>
      </c>
      <c r="K20" s="21" t="s">
        <v>74</v>
      </c>
      <c r="L20" s="21">
        <v>73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21.9</v>
      </c>
      <c r="W20" s="123" t="s">
        <v>74</v>
      </c>
      <c r="X20" s="22" t="s">
        <v>74</v>
      </c>
      <c r="Y20" s="23" t="s">
        <v>74</v>
      </c>
    </row>
    <row r="21" spans="1:25" s="15" customFormat="1" ht="19.5" customHeight="1" thickBot="1">
      <c r="A21" s="433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74</v>
      </c>
      <c r="L21" s="26">
        <v>70.3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74</v>
      </c>
      <c r="U21" s="26" t="s">
        <v>84</v>
      </c>
      <c r="V21" s="26" t="s">
        <v>74</v>
      </c>
      <c r="W21" s="26" t="s">
        <v>84</v>
      </c>
      <c r="X21" s="27" t="s">
        <v>74</v>
      </c>
      <c r="Y21" s="28" t="s">
        <v>84</v>
      </c>
    </row>
    <row r="22" spans="1:25" s="15" customFormat="1" ht="19.5" customHeight="1">
      <c r="A22" s="433"/>
      <c r="B22" s="34" t="s">
        <v>87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433"/>
      <c r="B23" s="39" t="s">
        <v>88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84</v>
      </c>
      <c r="M23" s="36">
        <v>75</v>
      </c>
      <c r="N23" s="36">
        <v>71.6</v>
      </c>
      <c r="O23" s="36">
        <v>39.1</v>
      </c>
      <c r="P23" s="36" t="s">
        <v>74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74</v>
      </c>
      <c r="W23" s="36">
        <v>16.4</v>
      </c>
      <c r="X23" s="37" t="s">
        <v>74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434"/>
      <c r="B24" s="41" t="s">
        <v>89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84</v>
      </c>
      <c r="M24" s="42">
        <v>75</v>
      </c>
      <c r="N24" s="42">
        <v>20</v>
      </c>
      <c r="O24" s="42">
        <v>8.7</v>
      </c>
      <c r="P24" s="42" t="s">
        <v>74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74</v>
      </c>
      <c r="W24" s="42">
        <v>1.6</v>
      </c>
      <c r="X24" s="43" t="s">
        <v>74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213</v>
      </c>
      <c r="B25" s="125" t="s">
        <v>214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215</v>
      </c>
      <c r="B26" s="52" t="s">
        <v>216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74</v>
      </c>
      <c r="B27" s="124" t="s">
        <v>217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218</v>
      </c>
      <c r="B28" s="124" t="s">
        <v>219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220</v>
      </c>
      <c r="B29" s="124" t="s">
        <v>221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430" t="s">
        <v>153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32" t="s">
        <v>322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43</v>
      </c>
      <c r="C5" s="418" t="s">
        <v>44</v>
      </c>
      <c r="D5" s="418" t="s">
        <v>45</v>
      </c>
      <c r="E5" s="418" t="s">
        <v>46</v>
      </c>
      <c r="F5" s="418" t="s">
        <v>47</v>
      </c>
      <c r="G5" s="418" t="s">
        <v>48</v>
      </c>
      <c r="H5" s="418" t="s">
        <v>49</v>
      </c>
      <c r="I5" s="418" t="s">
        <v>50</v>
      </c>
      <c r="J5" s="418" t="s">
        <v>51</v>
      </c>
      <c r="K5" s="418" t="s">
        <v>209</v>
      </c>
      <c r="L5" s="412" t="s">
        <v>53</v>
      </c>
      <c r="M5" s="418" t="s">
        <v>54</v>
      </c>
      <c r="N5" s="418" t="s">
        <v>55</v>
      </c>
      <c r="O5" s="418" t="s">
        <v>56</v>
      </c>
      <c r="P5" s="412" t="s">
        <v>57</v>
      </c>
      <c r="Q5" s="412" t="s">
        <v>58</v>
      </c>
      <c r="R5" s="418" t="s">
        <v>59</v>
      </c>
      <c r="S5" s="418" t="s">
        <v>60</v>
      </c>
      <c r="T5" s="418" t="s">
        <v>61</v>
      </c>
      <c r="U5" s="418" t="s">
        <v>62</v>
      </c>
      <c r="V5" s="7"/>
      <c r="W5" s="106"/>
      <c r="X5" s="116"/>
      <c r="Y5" s="117"/>
    </row>
    <row r="6" spans="1:25" s="8" customFormat="1" ht="170.25" customHeight="1" thickBot="1">
      <c r="A6" s="10" t="s">
        <v>67</v>
      </c>
      <c r="B6" s="11"/>
      <c r="C6" s="408"/>
      <c r="D6" s="408"/>
      <c r="E6" s="410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59" t="s">
        <v>155</v>
      </c>
      <c r="W6" s="58" t="s">
        <v>66</v>
      </c>
      <c r="X6" s="59" t="s">
        <v>210</v>
      </c>
      <c r="Y6" s="60" t="s">
        <v>271</v>
      </c>
    </row>
    <row r="7" spans="1:25" s="122" customFormat="1" ht="18.75" customHeight="1" thickBot="1">
      <c r="A7" s="435" t="s">
        <v>68</v>
      </c>
      <c r="B7" s="436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422" t="s">
        <v>69</v>
      </c>
      <c r="B8" s="16" t="s">
        <v>70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71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74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433"/>
      <c r="B9" s="20" t="s">
        <v>72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71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433"/>
      <c r="B10" s="20" t="s">
        <v>73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71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74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433"/>
      <c r="B11" s="24" t="s">
        <v>75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71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433"/>
      <c r="B12" s="20" t="s">
        <v>76</v>
      </c>
      <c r="C12" s="21">
        <v>1.2</v>
      </c>
      <c r="D12" s="21" t="s">
        <v>74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74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71</v>
      </c>
      <c r="V12" s="21" t="s">
        <v>74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433"/>
      <c r="B13" s="20" t="s">
        <v>77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71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71</v>
      </c>
      <c r="V13" s="21" t="s">
        <v>74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433"/>
      <c r="B14" s="20" t="s">
        <v>78</v>
      </c>
      <c r="C14" s="21">
        <v>30.1</v>
      </c>
      <c r="D14" s="21" t="s">
        <v>74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74</v>
      </c>
      <c r="J14" s="21">
        <v>96</v>
      </c>
      <c r="K14" s="21">
        <v>35.7</v>
      </c>
      <c r="L14" s="21" t="s">
        <v>71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433"/>
      <c r="B15" s="20" t="s">
        <v>79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71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74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433"/>
      <c r="B16" s="20" t="s">
        <v>80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71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74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433"/>
      <c r="B17" s="20" t="s">
        <v>81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71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74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433"/>
      <c r="B18" s="25" t="s">
        <v>82</v>
      </c>
      <c r="C18" s="26">
        <v>17.4</v>
      </c>
      <c r="D18" s="26" t="s">
        <v>74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74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71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433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74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86.7</v>
      </c>
      <c r="V19" s="17" t="s">
        <v>74</v>
      </c>
      <c r="W19" s="17" t="s">
        <v>84</v>
      </c>
      <c r="X19" s="17" t="s">
        <v>74</v>
      </c>
      <c r="Y19" s="19">
        <v>0</v>
      </c>
    </row>
    <row r="20" spans="1:25" s="15" customFormat="1" ht="19.5" customHeight="1">
      <c r="A20" s="433"/>
      <c r="B20" s="29" t="s">
        <v>85</v>
      </c>
      <c r="C20" s="21" t="s">
        <v>84</v>
      </c>
      <c r="D20" s="21" t="s">
        <v>84</v>
      </c>
      <c r="E20" s="21" t="s">
        <v>84</v>
      </c>
      <c r="F20" s="17" t="s">
        <v>84</v>
      </c>
      <c r="G20" s="17" t="s">
        <v>84</v>
      </c>
      <c r="H20" s="17" t="s">
        <v>84</v>
      </c>
      <c r="I20" s="21" t="s">
        <v>74</v>
      </c>
      <c r="J20" s="21" t="s">
        <v>84</v>
      </c>
      <c r="K20" s="21" t="s">
        <v>74</v>
      </c>
      <c r="L20" s="21">
        <v>62.3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31.6</v>
      </c>
      <c r="W20" s="123" t="s">
        <v>74</v>
      </c>
      <c r="X20" s="123" t="s">
        <v>74</v>
      </c>
      <c r="Y20" s="23" t="s">
        <v>74</v>
      </c>
    </row>
    <row r="21" spans="1:25" s="15" customFormat="1" ht="19.5" customHeight="1" thickBot="1">
      <c r="A21" s="433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74</v>
      </c>
      <c r="L21" s="26">
        <v>56.4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74</v>
      </c>
      <c r="U21" s="26" t="s">
        <v>84</v>
      </c>
      <c r="V21" s="26" t="s">
        <v>74</v>
      </c>
      <c r="W21" s="26" t="s">
        <v>84</v>
      </c>
      <c r="X21" s="26" t="s">
        <v>74</v>
      </c>
      <c r="Y21" s="28" t="s">
        <v>84</v>
      </c>
    </row>
    <row r="22" spans="1:25" s="15" customFormat="1" ht="19.5" customHeight="1">
      <c r="A22" s="433"/>
      <c r="B22" s="34" t="s">
        <v>87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433"/>
      <c r="B23" s="39" t="s">
        <v>88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74</v>
      </c>
      <c r="J23" s="36">
        <v>50.8</v>
      </c>
      <c r="K23" s="36">
        <v>20</v>
      </c>
      <c r="L23" s="36" t="s">
        <v>84</v>
      </c>
      <c r="M23" s="36">
        <v>100</v>
      </c>
      <c r="N23" s="36">
        <v>60.7</v>
      </c>
      <c r="O23" s="36">
        <v>34.3</v>
      </c>
      <c r="P23" s="36" t="s">
        <v>74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74</v>
      </c>
      <c r="V23" s="36" t="s">
        <v>74</v>
      </c>
      <c r="W23" s="36">
        <v>12</v>
      </c>
      <c r="X23" s="36" t="s">
        <v>74</v>
      </c>
      <c r="Y23" s="40">
        <v>100</v>
      </c>
    </row>
    <row r="24" spans="1:39" s="15" customFormat="1" ht="19.5" customHeight="1" thickBot="1">
      <c r="A24" s="434"/>
      <c r="B24" s="41" t="s">
        <v>89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74</v>
      </c>
      <c r="J24" s="42">
        <v>24.6</v>
      </c>
      <c r="K24" s="42">
        <v>0</v>
      </c>
      <c r="L24" s="42" t="s">
        <v>84</v>
      </c>
      <c r="M24" s="42">
        <v>66.7</v>
      </c>
      <c r="N24" s="42">
        <v>10.4</v>
      </c>
      <c r="O24" s="42">
        <v>0</v>
      </c>
      <c r="P24" s="42" t="s">
        <v>74</v>
      </c>
      <c r="Q24" s="42">
        <v>1.7</v>
      </c>
      <c r="R24" s="42">
        <v>0</v>
      </c>
      <c r="S24" s="42">
        <v>0</v>
      </c>
      <c r="T24" s="42">
        <v>12.5</v>
      </c>
      <c r="U24" s="42" t="s">
        <v>74</v>
      </c>
      <c r="V24" s="42" t="s">
        <v>74</v>
      </c>
      <c r="W24" s="42">
        <v>2.4</v>
      </c>
      <c r="X24" s="42" t="s">
        <v>74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213</v>
      </c>
      <c r="B25" s="125" t="s">
        <v>214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215</v>
      </c>
      <c r="B26" s="52" t="s">
        <v>216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74</v>
      </c>
      <c r="B27" s="124" t="s">
        <v>217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218</v>
      </c>
      <c r="B28" s="124" t="s">
        <v>221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N5:N6"/>
    <mergeCell ref="H5:H6"/>
    <mergeCell ref="J5:J6"/>
    <mergeCell ref="A8:A24"/>
    <mergeCell ref="A7:B7"/>
    <mergeCell ref="K5:K6"/>
    <mergeCell ref="G5:G6"/>
    <mergeCell ref="I5:I6"/>
    <mergeCell ref="M5:M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3" t="s">
        <v>41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14" t="s">
        <v>323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20" t="s">
        <v>43</v>
      </c>
      <c r="B5" s="421"/>
      <c r="C5" s="418" t="s">
        <v>44</v>
      </c>
      <c r="D5" s="418" t="s">
        <v>45</v>
      </c>
      <c r="E5" s="418" t="s">
        <v>46</v>
      </c>
      <c r="F5" s="418" t="s">
        <v>47</v>
      </c>
      <c r="G5" s="418" t="s">
        <v>48</v>
      </c>
      <c r="H5" s="418" t="s">
        <v>49</v>
      </c>
      <c r="I5" s="418" t="s">
        <v>50</v>
      </c>
      <c r="J5" s="418" t="s">
        <v>51</v>
      </c>
      <c r="K5" s="418" t="s">
        <v>52</v>
      </c>
      <c r="L5" s="412" t="s">
        <v>53</v>
      </c>
      <c r="M5" s="418" t="s">
        <v>54</v>
      </c>
      <c r="N5" s="418" t="s">
        <v>55</v>
      </c>
      <c r="O5" s="418" t="s">
        <v>56</v>
      </c>
      <c r="P5" s="412" t="s">
        <v>57</v>
      </c>
      <c r="Q5" s="412" t="s">
        <v>58</v>
      </c>
      <c r="R5" s="418" t="s">
        <v>59</v>
      </c>
      <c r="S5" s="418" t="s">
        <v>60</v>
      </c>
      <c r="T5" s="418" t="s">
        <v>61</v>
      </c>
      <c r="U5" s="418" t="s">
        <v>62</v>
      </c>
      <c r="V5" s="418" t="s">
        <v>65</v>
      </c>
      <c r="W5" s="418" t="s">
        <v>66</v>
      </c>
      <c r="X5" s="418" t="s">
        <v>64</v>
      </c>
      <c r="Y5" s="415" t="s">
        <v>63</v>
      </c>
      <c r="Z5" s="136"/>
      <c r="AA5" s="136"/>
      <c r="AB5" s="136"/>
      <c r="AF5" s="9"/>
      <c r="AG5" s="9"/>
    </row>
    <row r="6" spans="1:25" s="8" customFormat="1" ht="140.25" customHeight="1" thickBot="1">
      <c r="A6" s="425" t="s">
        <v>67</v>
      </c>
      <c r="B6" s="426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6"/>
    </row>
    <row r="7" spans="1:25" s="15" customFormat="1" ht="19.5" customHeight="1" thickBot="1">
      <c r="A7" s="427" t="s">
        <v>68</v>
      </c>
      <c r="B7" s="417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422" t="s">
        <v>69</v>
      </c>
      <c r="B8" s="16" t="s">
        <v>70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324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324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423"/>
      <c r="B9" s="20" t="s">
        <v>72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74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423"/>
      <c r="B10" s="20" t="s">
        <v>73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324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324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324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423"/>
      <c r="B11" s="24" t="s">
        <v>75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324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324</v>
      </c>
      <c r="V11" s="17" t="s">
        <v>324</v>
      </c>
      <c r="W11" s="17">
        <f>('1-GNB'!W7*'1-GNB'!W11+'2-GNB'!W7*'2-GNB'!W11+'3-GNB'!W7*'3-GNB'!W11+'4-GNB'!W7*'4-GNB'!W11)/'GNB-summary'!W7</f>
        <v>55.58746438746439</v>
      </c>
      <c r="X11" s="17" t="s">
        <v>324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423"/>
      <c r="B12" s="20" t="s">
        <v>76</v>
      </c>
      <c r="C12" s="150">
        <f>('1-GNB'!C7*'1-GNB'!C12+'2-GNB'!C7*'2-GNB'!C12+'3-GNB'!C7*'3-GNB'!C12+'4-GNB'!C7*'4-GNB'!C12)/'GNB-summary'!C7</f>
        <v>1.4876156217882834</v>
      </c>
      <c r="D12" s="150" t="s">
        <v>324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324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324</v>
      </c>
      <c r="V12" s="17" t="s">
        <v>74</v>
      </c>
      <c r="W12" s="17">
        <f>('1-GNB'!W7*'1-GNB'!W12+'2-GNB'!W7*'2-GNB'!W12+'3-GNB'!W7*'3-GNB'!W12+'4-GNB'!W7*'4-GNB'!W12)/'GNB-summary'!W7</f>
        <v>0.7439458689458689</v>
      </c>
      <c r="X12" s="17" t="s">
        <v>324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423"/>
      <c r="B13" s="20" t="s">
        <v>77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74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324</v>
      </c>
      <c r="V13" s="21" t="s">
        <v>324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423"/>
      <c r="B14" s="20" t="s">
        <v>78</v>
      </c>
      <c r="C14" s="150">
        <f>('1-GNB'!C7*'1-GNB'!C14+'2-GNB'!C7*'2-GNB'!C14+'3-GNB'!C7*'3-GNB'!C14+'4-GNB'!C7*'4-GNB'!C14)/'GNB-summary'!C7</f>
        <v>43.66243576567318</v>
      </c>
      <c r="D14" s="150" t="s">
        <v>324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324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324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423"/>
      <c r="B15" s="20" t="s">
        <v>79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324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74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423"/>
      <c r="B16" s="20" t="s">
        <v>80</v>
      </c>
      <c r="C16" s="150">
        <f>('1-GNB'!C7*'1-GNB'!C16+'2-GNB'!C7*'2-GNB'!C16+'3-GNB'!C7*'3-GNB'!C16+'4-GNB'!C7*'4-GNB'!C16)/'GNB-summary'!C7</f>
        <v>96.16808838643371</v>
      </c>
      <c r="D16" s="150" t="s">
        <v>74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74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324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324</v>
      </c>
      <c r="W16" s="17">
        <f>('1-GNB'!W7*'1-GNB'!W16+'2-GNB'!W7*'2-GNB'!W16+'3-GNB'!W7*'3-GNB'!W16+'4-GNB'!W7*'4-GNB'!W16)/'GNB-summary'!W7</f>
        <v>98.55306267806267</v>
      </c>
      <c r="X16" s="17" t="s">
        <v>324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423"/>
      <c r="B17" s="20" t="s">
        <v>81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74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74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423"/>
      <c r="B18" s="25" t="s">
        <v>82</v>
      </c>
      <c r="C18" s="152">
        <f>('1-GNB'!C7*'1-GNB'!C18+'2-GNB'!C7*'2-GNB'!C18+'3-GNB'!C7*'3-GNB'!C18+'4-GNB'!C7*'4-GNB'!C18)/'GNB-summary'!C7</f>
        <v>17.877800616649537</v>
      </c>
      <c r="D18" s="157" t="s">
        <v>74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74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324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74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423"/>
      <c r="B19" s="34" t="s">
        <v>87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324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324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324</v>
      </c>
      <c r="V19" s="107" t="s">
        <v>324</v>
      </c>
      <c r="W19" s="107">
        <f>'1-GNB'!W22+'2-GNB'!W22+'3-GNB'!W22+'4-GNB'!W22</f>
        <v>610</v>
      </c>
      <c r="X19" s="107" t="s">
        <v>324</v>
      </c>
      <c r="Y19" s="158">
        <f>'1-GNB'!Y22+'2-GNB'!Y22+'3-GNB'!Y22+'4-GNB'!Y22</f>
        <v>34</v>
      </c>
    </row>
    <row r="20" spans="1:57" s="15" customFormat="1" ht="19.5" customHeight="1">
      <c r="A20" s="423"/>
      <c r="B20" s="39" t="s">
        <v>88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324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324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324</v>
      </c>
      <c r="V20" s="21" t="s">
        <v>324</v>
      </c>
      <c r="W20" s="21">
        <f>('1-GNB'!W22*'1-GNB'!W23+'2-GNB'!W22*'2-GNB'!W23+'3-GNB'!W22*'3-GNB'!W23+'4-GNB'!W22*'4-GNB'!W23)/'GNB-summary'!W19</f>
        <v>20.162950819672126</v>
      </c>
      <c r="X20" s="21" t="s">
        <v>324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23"/>
      <c r="B21" s="41" t="s">
        <v>89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324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324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324</v>
      </c>
      <c r="V21" s="26" t="s">
        <v>324</v>
      </c>
      <c r="W21" s="26">
        <f>('1-GNB'!W22*'1-GNB'!W24+'2-GNB'!W22*'2-GNB'!W24+'3-GNB'!W22*'3-GNB'!W24+'4-GNB'!W22*'4-GNB'!W24)/'GNB-summary'!W19</f>
        <v>1.4449180327868854</v>
      </c>
      <c r="X21" s="26" t="s">
        <v>324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90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91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  <mergeCell ref="Y5:Y6"/>
    <mergeCell ref="R5:R6"/>
    <mergeCell ref="S5:S6"/>
    <mergeCell ref="T5:T6"/>
    <mergeCell ref="U5:U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H5:H6"/>
    <mergeCell ref="I5:I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3" t="s">
        <v>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14" t="s">
        <v>42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39" t="s">
        <v>96</v>
      </c>
      <c r="B5" s="440"/>
      <c r="C5" s="441" t="s">
        <v>97</v>
      </c>
      <c r="D5" s="418" t="s">
        <v>98</v>
      </c>
      <c r="E5" s="418" t="s">
        <v>99</v>
      </c>
      <c r="F5" s="418" t="s">
        <v>100</v>
      </c>
      <c r="G5" s="418" t="s">
        <v>101</v>
      </c>
      <c r="H5" s="418" t="s">
        <v>102</v>
      </c>
      <c r="I5" s="418" t="s">
        <v>103</v>
      </c>
      <c r="J5" s="418" t="s">
        <v>104</v>
      </c>
      <c r="K5" s="418" t="s">
        <v>105</v>
      </c>
      <c r="L5" s="418" t="s">
        <v>106</v>
      </c>
      <c r="M5" s="418" t="s">
        <v>107</v>
      </c>
      <c r="N5" s="418" t="s">
        <v>108</v>
      </c>
      <c r="O5" s="56"/>
      <c r="Q5" s="56"/>
      <c r="R5" s="56"/>
      <c r="S5" s="415" t="s">
        <v>109</v>
      </c>
      <c r="T5" s="139"/>
      <c r="U5" s="140"/>
    </row>
    <row r="6" spans="1:19" s="57" customFormat="1" ht="145.5" customHeight="1" thickBot="1">
      <c r="A6" s="425" t="s">
        <v>110</v>
      </c>
      <c r="B6" s="426"/>
      <c r="C6" s="442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59" t="s">
        <v>111</v>
      </c>
      <c r="P6" s="58" t="s">
        <v>112</v>
      </c>
      <c r="Q6" s="59" t="s">
        <v>113</v>
      </c>
      <c r="R6" s="59" t="s">
        <v>114</v>
      </c>
      <c r="S6" s="437"/>
    </row>
    <row r="7" spans="1:19" ht="16.5" thickBot="1">
      <c r="A7" s="427" t="s">
        <v>115</v>
      </c>
      <c r="B7" s="417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422" t="s">
        <v>116</v>
      </c>
      <c r="B8" s="64" t="s">
        <v>72</v>
      </c>
      <c r="C8" s="65" t="s">
        <v>117</v>
      </c>
      <c r="D8" s="66" t="s">
        <v>117</v>
      </c>
      <c r="E8" s="66" t="s">
        <v>117</v>
      </c>
      <c r="F8" s="66">
        <v>79</v>
      </c>
      <c r="G8" s="66">
        <v>44.4</v>
      </c>
      <c r="H8" s="66">
        <v>91.6</v>
      </c>
      <c r="I8" s="66">
        <v>48.8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118</v>
      </c>
      <c r="O8" s="66" t="s">
        <v>117</v>
      </c>
      <c r="P8" s="66" t="s">
        <v>117</v>
      </c>
      <c r="Q8" s="66" t="s">
        <v>117</v>
      </c>
      <c r="R8" s="66" t="s">
        <v>117</v>
      </c>
      <c r="S8" s="67" t="s">
        <v>117</v>
      </c>
    </row>
    <row r="9" spans="1:19" ht="15.75">
      <c r="A9" s="438"/>
      <c r="B9" s="68" t="s">
        <v>119</v>
      </c>
      <c r="C9" s="69">
        <v>13.7</v>
      </c>
      <c r="D9" s="69">
        <v>53.6</v>
      </c>
      <c r="E9" s="69">
        <v>25.6</v>
      </c>
      <c r="F9" s="70" t="s">
        <v>117</v>
      </c>
      <c r="G9" s="70" t="s">
        <v>117</v>
      </c>
      <c r="H9" s="70" t="s">
        <v>117</v>
      </c>
      <c r="I9" s="70" t="s">
        <v>117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438"/>
      <c r="B10" s="68" t="s">
        <v>76</v>
      </c>
      <c r="C10" s="69">
        <v>14.8</v>
      </c>
      <c r="D10" s="69">
        <v>87.8</v>
      </c>
      <c r="E10" s="69">
        <v>40</v>
      </c>
      <c r="F10" s="70" t="s">
        <v>117</v>
      </c>
      <c r="G10" s="70" t="s">
        <v>117</v>
      </c>
      <c r="H10" s="70" t="s">
        <v>117</v>
      </c>
      <c r="I10" s="70" t="s">
        <v>117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438"/>
      <c r="B11" s="68" t="s">
        <v>77</v>
      </c>
      <c r="C11" s="69">
        <v>22.2</v>
      </c>
      <c r="D11" s="69">
        <v>76.6</v>
      </c>
      <c r="E11" s="69">
        <v>38.8</v>
      </c>
      <c r="F11" s="70" t="s">
        <v>117</v>
      </c>
      <c r="G11" s="70" t="s">
        <v>117</v>
      </c>
      <c r="H11" s="70" t="s">
        <v>117</v>
      </c>
      <c r="I11" s="70" t="s">
        <v>117</v>
      </c>
      <c r="J11" s="70" t="s">
        <v>120</v>
      </c>
      <c r="K11" s="70" t="s">
        <v>120</v>
      </c>
      <c r="L11" s="70" t="s">
        <v>120</v>
      </c>
      <c r="M11" s="69" t="s">
        <v>120</v>
      </c>
      <c r="N11" s="69" t="s">
        <v>118</v>
      </c>
      <c r="O11" s="69" t="s">
        <v>120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438"/>
      <c r="B12" s="68" t="s">
        <v>85</v>
      </c>
      <c r="C12" s="69">
        <v>74.1</v>
      </c>
      <c r="D12" s="69">
        <v>29.6</v>
      </c>
      <c r="E12" s="69">
        <v>11.1</v>
      </c>
      <c r="F12" s="70" t="s">
        <v>117</v>
      </c>
      <c r="G12" s="70" t="s">
        <v>117</v>
      </c>
      <c r="H12" s="70" t="s">
        <v>117</v>
      </c>
      <c r="I12" s="70" t="s">
        <v>117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438"/>
      <c r="B13" s="68" t="s">
        <v>121</v>
      </c>
      <c r="C13" s="69">
        <v>62</v>
      </c>
      <c r="D13" s="69">
        <v>20.7</v>
      </c>
      <c r="E13" s="69">
        <v>0</v>
      </c>
      <c r="F13" s="70" t="s">
        <v>117</v>
      </c>
      <c r="G13" s="70" t="s">
        <v>117</v>
      </c>
      <c r="H13" s="70" t="s">
        <v>117</v>
      </c>
      <c r="I13" s="70" t="s">
        <v>117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438"/>
      <c r="B14" s="68" t="s">
        <v>122</v>
      </c>
      <c r="C14" s="69">
        <v>50</v>
      </c>
      <c r="D14" s="69">
        <v>34.5</v>
      </c>
      <c r="E14" s="69">
        <v>5.1</v>
      </c>
      <c r="F14" s="70" t="s">
        <v>117</v>
      </c>
      <c r="G14" s="70" t="s">
        <v>117</v>
      </c>
      <c r="H14" s="70" t="s">
        <v>117</v>
      </c>
      <c r="I14" s="70" t="s">
        <v>117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438"/>
      <c r="B15" s="68" t="s">
        <v>123</v>
      </c>
      <c r="C15" s="69">
        <v>9.3</v>
      </c>
      <c r="D15" s="69">
        <v>11.8</v>
      </c>
      <c r="E15" s="69">
        <v>19.4</v>
      </c>
      <c r="F15" s="70" t="s">
        <v>117</v>
      </c>
      <c r="G15" s="70" t="s">
        <v>117</v>
      </c>
      <c r="H15" s="70" t="s">
        <v>117</v>
      </c>
      <c r="I15" s="70" t="s">
        <v>117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120</v>
      </c>
      <c r="P15" s="69" t="s">
        <v>120</v>
      </c>
      <c r="Q15" s="69" t="s">
        <v>120</v>
      </c>
      <c r="R15" s="69" t="s">
        <v>120</v>
      </c>
      <c r="S15" s="71" t="s">
        <v>120</v>
      </c>
    </row>
    <row r="16" spans="1:19" ht="15.75">
      <c r="A16" s="438"/>
      <c r="B16" s="68" t="s">
        <v>124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438"/>
      <c r="B17" s="68" t="s">
        <v>125</v>
      </c>
      <c r="C17" s="69">
        <v>27.7</v>
      </c>
      <c r="D17" s="69">
        <v>25.8</v>
      </c>
      <c r="E17" s="69">
        <v>28.5</v>
      </c>
      <c r="F17" s="70" t="s">
        <v>117</v>
      </c>
      <c r="G17" s="70" t="s">
        <v>117</v>
      </c>
      <c r="H17" s="70" t="s">
        <v>117</v>
      </c>
      <c r="I17" s="70" t="s">
        <v>117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120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438"/>
      <c r="B18" s="68" t="s">
        <v>86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120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438"/>
      <c r="B19" s="72" t="s">
        <v>126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38"/>
      <c r="B20" s="76" t="s">
        <v>127</v>
      </c>
      <c r="C20" s="77" t="s">
        <v>120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120</v>
      </c>
      <c r="K20" s="80">
        <v>36</v>
      </c>
      <c r="L20" s="80">
        <v>20</v>
      </c>
      <c r="M20" s="78">
        <v>15</v>
      </c>
      <c r="N20" s="77">
        <v>9</v>
      </c>
      <c r="O20" s="77" t="s">
        <v>120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438"/>
      <c r="B21" s="82" t="s">
        <v>89</v>
      </c>
      <c r="C21" s="83" t="s">
        <v>120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120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120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128</v>
      </c>
      <c r="C23" s="92" t="s">
        <v>129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130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131</v>
      </c>
      <c r="C25" s="92" t="s">
        <v>132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133</v>
      </c>
      <c r="C26" s="92" t="s">
        <v>134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135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91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  <mergeCell ref="A1:S1"/>
    <mergeCell ref="A3:S3"/>
    <mergeCell ref="S5:S6"/>
    <mergeCell ref="N5:N6"/>
    <mergeCell ref="J5:J6"/>
    <mergeCell ref="K5:K6"/>
    <mergeCell ref="L5:L6"/>
    <mergeCell ref="M5:M6"/>
    <mergeCell ref="A6:B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11" t="s">
        <v>157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14" t="s">
        <v>158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439" t="s">
        <v>159</v>
      </c>
      <c r="B5" s="440"/>
      <c r="C5" s="441" t="s">
        <v>160</v>
      </c>
      <c r="D5" s="418" t="s">
        <v>161</v>
      </c>
      <c r="E5" s="418" t="s">
        <v>162</v>
      </c>
      <c r="F5" s="418" t="s">
        <v>163</v>
      </c>
      <c r="G5" s="418" t="s">
        <v>101</v>
      </c>
      <c r="H5" s="418" t="s">
        <v>102</v>
      </c>
      <c r="I5" s="418" t="s">
        <v>103</v>
      </c>
      <c r="J5" s="418" t="s">
        <v>104</v>
      </c>
      <c r="K5" s="418" t="s">
        <v>164</v>
      </c>
      <c r="L5" s="418" t="s">
        <v>165</v>
      </c>
      <c r="M5" s="418" t="s">
        <v>166</v>
      </c>
      <c r="N5" s="418" t="s">
        <v>167</v>
      </c>
      <c r="O5" s="418" t="s">
        <v>168</v>
      </c>
      <c r="P5" s="56"/>
      <c r="Q5" s="56"/>
      <c r="R5" s="56"/>
      <c r="S5" s="415" t="s">
        <v>169</v>
      </c>
    </row>
    <row r="6" spans="1:19" s="57" customFormat="1" ht="149.25" customHeight="1" thickBot="1">
      <c r="A6" s="425" t="s">
        <v>110</v>
      </c>
      <c r="B6" s="426"/>
      <c r="C6" s="442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59" t="s">
        <v>170</v>
      </c>
      <c r="Q6" s="59" t="s">
        <v>171</v>
      </c>
      <c r="R6" s="59" t="s">
        <v>172</v>
      </c>
      <c r="S6" s="437"/>
    </row>
    <row r="7" spans="1:19" ht="16.5" thickBot="1">
      <c r="A7" s="427" t="s">
        <v>173</v>
      </c>
      <c r="B7" s="417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422" t="s">
        <v>174</v>
      </c>
      <c r="B8" s="64" t="s">
        <v>72</v>
      </c>
      <c r="C8" s="65" t="s">
        <v>175</v>
      </c>
      <c r="D8" s="66" t="s">
        <v>175</v>
      </c>
      <c r="E8" s="66" t="s">
        <v>175</v>
      </c>
      <c r="F8" s="66">
        <v>72.4</v>
      </c>
      <c r="G8" s="66">
        <v>64.7</v>
      </c>
      <c r="H8" s="66">
        <v>91</v>
      </c>
      <c r="I8" s="66">
        <v>34.6</v>
      </c>
      <c r="J8" s="66" t="s">
        <v>175</v>
      </c>
      <c r="K8" s="66" t="s">
        <v>175</v>
      </c>
      <c r="L8" s="66" t="s">
        <v>175</v>
      </c>
      <c r="M8" s="66" t="s">
        <v>175</v>
      </c>
      <c r="N8" s="66" t="s">
        <v>176</v>
      </c>
      <c r="O8" s="66" t="s">
        <v>175</v>
      </c>
      <c r="P8" s="66" t="s">
        <v>175</v>
      </c>
      <c r="Q8" s="66" t="s">
        <v>175</v>
      </c>
      <c r="R8" s="66" t="s">
        <v>175</v>
      </c>
      <c r="S8" s="67" t="s">
        <v>175</v>
      </c>
    </row>
    <row r="9" spans="1:19" ht="15.75">
      <c r="A9" s="438"/>
      <c r="B9" s="68" t="s">
        <v>177</v>
      </c>
      <c r="C9" s="69">
        <v>20</v>
      </c>
      <c r="D9" s="69">
        <v>61.4</v>
      </c>
      <c r="E9" s="69">
        <v>19.4</v>
      </c>
      <c r="F9" s="70" t="s">
        <v>175</v>
      </c>
      <c r="G9" s="70" t="s">
        <v>175</v>
      </c>
      <c r="H9" s="70" t="s">
        <v>175</v>
      </c>
      <c r="I9" s="70" t="s">
        <v>175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178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438"/>
      <c r="B10" s="68" t="s">
        <v>76</v>
      </c>
      <c r="C10" s="69">
        <v>18.1</v>
      </c>
      <c r="D10" s="69">
        <v>83.1</v>
      </c>
      <c r="E10" s="69">
        <v>36.1</v>
      </c>
      <c r="F10" s="70" t="s">
        <v>175</v>
      </c>
      <c r="G10" s="70" t="s">
        <v>175</v>
      </c>
      <c r="H10" s="70" t="s">
        <v>175</v>
      </c>
      <c r="I10" s="70" t="s">
        <v>175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438"/>
      <c r="B11" s="68" t="s">
        <v>77</v>
      </c>
      <c r="C11" s="69">
        <v>27.6</v>
      </c>
      <c r="D11" s="69">
        <v>68.3</v>
      </c>
      <c r="E11" s="69">
        <v>29</v>
      </c>
      <c r="F11" s="70" t="s">
        <v>175</v>
      </c>
      <c r="G11" s="70" t="s">
        <v>175</v>
      </c>
      <c r="H11" s="70" t="s">
        <v>175</v>
      </c>
      <c r="I11" s="70" t="s">
        <v>175</v>
      </c>
      <c r="J11" s="70" t="s">
        <v>178</v>
      </c>
      <c r="K11" s="70" t="s">
        <v>179</v>
      </c>
      <c r="L11" s="70" t="s">
        <v>179</v>
      </c>
      <c r="M11" s="69" t="s">
        <v>179</v>
      </c>
      <c r="N11" s="69" t="s">
        <v>176</v>
      </c>
      <c r="O11" s="69" t="s">
        <v>179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438"/>
      <c r="B12" s="68" t="s">
        <v>85</v>
      </c>
      <c r="C12" s="69">
        <v>77.5</v>
      </c>
      <c r="D12" s="69">
        <v>29.9</v>
      </c>
      <c r="E12" s="69">
        <v>20.4</v>
      </c>
      <c r="F12" s="70" t="s">
        <v>175</v>
      </c>
      <c r="G12" s="70" t="s">
        <v>175</v>
      </c>
      <c r="H12" s="70" t="s">
        <v>175</v>
      </c>
      <c r="I12" s="70" t="s">
        <v>175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438"/>
      <c r="B13" s="68" t="s">
        <v>121</v>
      </c>
      <c r="C13" s="69">
        <v>48.2</v>
      </c>
      <c r="D13" s="69">
        <v>7.6</v>
      </c>
      <c r="E13" s="69">
        <v>7.1</v>
      </c>
      <c r="F13" s="70" t="s">
        <v>175</v>
      </c>
      <c r="G13" s="70" t="s">
        <v>175</v>
      </c>
      <c r="H13" s="70" t="s">
        <v>175</v>
      </c>
      <c r="I13" s="70" t="s">
        <v>175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438"/>
      <c r="B14" s="68" t="s">
        <v>122</v>
      </c>
      <c r="C14" s="69">
        <v>62</v>
      </c>
      <c r="D14" s="69">
        <v>19.2</v>
      </c>
      <c r="E14" s="69">
        <v>12.5</v>
      </c>
      <c r="F14" s="70" t="s">
        <v>175</v>
      </c>
      <c r="G14" s="70" t="s">
        <v>175</v>
      </c>
      <c r="H14" s="70" t="s">
        <v>175</v>
      </c>
      <c r="I14" s="70" t="s">
        <v>175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438"/>
      <c r="B15" s="68" t="s">
        <v>123</v>
      </c>
      <c r="C15" s="69">
        <v>12.7</v>
      </c>
      <c r="D15" s="69">
        <v>10.9</v>
      </c>
      <c r="E15" s="69">
        <v>9.4</v>
      </c>
      <c r="F15" s="70" t="s">
        <v>175</v>
      </c>
      <c r="G15" s="70" t="s">
        <v>175</v>
      </c>
      <c r="H15" s="70" t="s">
        <v>175</v>
      </c>
      <c r="I15" s="70" t="s">
        <v>175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179</v>
      </c>
      <c r="P15" s="69" t="s">
        <v>179</v>
      </c>
      <c r="Q15" s="69" t="s">
        <v>179</v>
      </c>
      <c r="R15" s="69" t="s">
        <v>179</v>
      </c>
      <c r="S15" s="71" t="s">
        <v>179</v>
      </c>
    </row>
    <row r="16" spans="1:19" ht="15.75">
      <c r="A16" s="438"/>
      <c r="B16" s="68" t="s">
        <v>124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438"/>
      <c r="B17" s="68" t="s">
        <v>180</v>
      </c>
      <c r="C17" s="69">
        <v>30.9</v>
      </c>
      <c r="D17" s="69">
        <v>27.5</v>
      </c>
      <c r="E17" s="69">
        <v>19.5</v>
      </c>
      <c r="F17" s="70" t="s">
        <v>175</v>
      </c>
      <c r="G17" s="70" t="s">
        <v>175</v>
      </c>
      <c r="H17" s="70" t="s">
        <v>175</v>
      </c>
      <c r="I17" s="70" t="s">
        <v>175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179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438"/>
      <c r="B18" s="68" t="s">
        <v>86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179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438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38"/>
      <c r="B20" s="76" t="s">
        <v>181</v>
      </c>
      <c r="C20" s="77" t="s">
        <v>179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179</v>
      </c>
      <c r="K20" s="80">
        <v>25</v>
      </c>
      <c r="L20" s="80">
        <v>19</v>
      </c>
      <c r="M20" s="78">
        <v>18</v>
      </c>
      <c r="N20" s="77">
        <v>8</v>
      </c>
      <c r="O20" s="77" t="s">
        <v>179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438"/>
      <c r="B21" s="82" t="s">
        <v>89</v>
      </c>
      <c r="C21" s="83" t="s">
        <v>179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179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179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182</v>
      </c>
      <c r="C23" s="92" t="s">
        <v>183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184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185</v>
      </c>
      <c r="C25" s="92" t="s">
        <v>186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187</v>
      </c>
      <c r="C26" s="92" t="s">
        <v>188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189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190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43" t="s">
        <v>222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32" t="s">
        <v>223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224</v>
      </c>
      <c r="C5" s="441" t="s">
        <v>225</v>
      </c>
      <c r="D5" s="418" t="s">
        <v>226</v>
      </c>
      <c r="E5" s="418" t="s">
        <v>227</v>
      </c>
      <c r="F5" s="418" t="s">
        <v>228</v>
      </c>
      <c r="G5" s="418" t="s">
        <v>101</v>
      </c>
      <c r="H5" s="418" t="s">
        <v>102</v>
      </c>
      <c r="I5" s="418" t="s">
        <v>103</v>
      </c>
      <c r="J5" s="418" t="s">
        <v>104</v>
      </c>
      <c r="K5" s="418" t="s">
        <v>229</v>
      </c>
      <c r="L5" s="418" t="s">
        <v>230</v>
      </c>
      <c r="M5" s="418" t="s">
        <v>231</v>
      </c>
      <c r="N5" s="418" t="s">
        <v>232</v>
      </c>
      <c r="O5" s="56"/>
      <c r="P5" s="56"/>
      <c r="Q5" s="56"/>
      <c r="R5" s="133"/>
      <c r="S5" s="415" t="s">
        <v>233</v>
      </c>
    </row>
    <row r="6" spans="1:19" s="57" customFormat="1" ht="155.25" customHeight="1" thickBot="1">
      <c r="A6" s="10" t="s">
        <v>234</v>
      </c>
      <c r="B6" s="11"/>
      <c r="C6" s="442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59" t="s">
        <v>235</v>
      </c>
      <c r="P6" s="58" t="s">
        <v>236</v>
      </c>
      <c r="Q6" s="58" t="s">
        <v>237</v>
      </c>
      <c r="R6" s="58" t="s">
        <v>238</v>
      </c>
      <c r="S6" s="437"/>
    </row>
    <row r="7" spans="1:19" ht="16.5" thickBot="1">
      <c r="A7" s="427" t="s">
        <v>239</v>
      </c>
      <c r="B7" s="417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422" t="s">
        <v>240</v>
      </c>
      <c r="B8" s="64" t="s">
        <v>72</v>
      </c>
      <c r="C8" s="65" t="s">
        <v>241</v>
      </c>
      <c r="D8" s="66" t="s">
        <v>241</v>
      </c>
      <c r="E8" s="66" t="s">
        <v>241</v>
      </c>
      <c r="F8" s="66">
        <v>83.1</v>
      </c>
      <c r="G8" s="66">
        <v>44.4</v>
      </c>
      <c r="H8" s="66">
        <v>98.5</v>
      </c>
      <c r="I8" s="66">
        <v>60</v>
      </c>
      <c r="J8" s="66" t="s">
        <v>241</v>
      </c>
      <c r="K8" s="66" t="s">
        <v>241</v>
      </c>
      <c r="L8" s="66" t="s">
        <v>241</v>
      </c>
      <c r="M8" s="66" t="s">
        <v>241</v>
      </c>
      <c r="N8" s="66" t="s">
        <v>242</v>
      </c>
      <c r="O8" s="66" t="s">
        <v>241</v>
      </c>
      <c r="P8" s="66" t="s">
        <v>241</v>
      </c>
      <c r="Q8" s="66" t="s">
        <v>241</v>
      </c>
      <c r="R8" s="66" t="s">
        <v>241</v>
      </c>
      <c r="S8" s="67" t="s">
        <v>241</v>
      </c>
    </row>
    <row r="9" spans="1:19" ht="15.75">
      <c r="A9" s="438"/>
      <c r="B9" s="68" t="s">
        <v>243</v>
      </c>
      <c r="C9" s="69">
        <v>18.8</v>
      </c>
      <c r="D9" s="69">
        <v>59</v>
      </c>
      <c r="E9" s="69">
        <v>33.3</v>
      </c>
      <c r="F9" s="70" t="s">
        <v>241</v>
      </c>
      <c r="G9" s="70" t="s">
        <v>241</v>
      </c>
      <c r="H9" s="70" t="s">
        <v>241</v>
      </c>
      <c r="I9" s="70" t="s">
        <v>241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438"/>
      <c r="B10" s="68" t="s">
        <v>76</v>
      </c>
      <c r="C10" s="69">
        <v>22.7</v>
      </c>
      <c r="D10" s="69">
        <v>90.1</v>
      </c>
      <c r="E10" s="69">
        <v>45.2</v>
      </c>
      <c r="F10" s="70" t="s">
        <v>241</v>
      </c>
      <c r="G10" s="70" t="s">
        <v>241</v>
      </c>
      <c r="H10" s="70" t="s">
        <v>241</v>
      </c>
      <c r="I10" s="70" t="s">
        <v>241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438"/>
      <c r="B11" s="68" t="s">
        <v>77</v>
      </c>
      <c r="C11" s="69">
        <v>27.9</v>
      </c>
      <c r="D11" s="69">
        <v>81.7</v>
      </c>
      <c r="E11" s="69">
        <v>37.5</v>
      </c>
      <c r="F11" s="70" t="s">
        <v>241</v>
      </c>
      <c r="G11" s="70" t="s">
        <v>241</v>
      </c>
      <c r="H11" s="70" t="s">
        <v>241</v>
      </c>
      <c r="I11" s="70" t="s">
        <v>241</v>
      </c>
      <c r="J11" s="70" t="s">
        <v>244</v>
      </c>
      <c r="K11" s="70" t="s">
        <v>245</v>
      </c>
      <c r="L11" s="70" t="s">
        <v>245</v>
      </c>
      <c r="M11" s="69" t="s">
        <v>245</v>
      </c>
      <c r="N11" s="69" t="s">
        <v>242</v>
      </c>
      <c r="O11" s="69" t="s">
        <v>245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438"/>
      <c r="B12" s="68" t="s">
        <v>85</v>
      </c>
      <c r="C12" s="69">
        <v>74.3</v>
      </c>
      <c r="D12" s="69">
        <v>30.6</v>
      </c>
      <c r="E12" s="69">
        <v>34</v>
      </c>
      <c r="F12" s="70" t="s">
        <v>241</v>
      </c>
      <c r="G12" s="70" t="s">
        <v>241</v>
      </c>
      <c r="H12" s="70" t="s">
        <v>241</v>
      </c>
      <c r="I12" s="70" t="s">
        <v>241</v>
      </c>
      <c r="J12" s="70">
        <v>65</v>
      </c>
      <c r="K12" s="70">
        <v>64</v>
      </c>
      <c r="L12" s="70">
        <v>68.7</v>
      </c>
      <c r="M12" s="69" t="s">
        <v>244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438"/>
      <c r="B13" s="68" t="s">
        <v>121</v>
      </c>
      <c r="C13" s="69">
        <v>53.3</v>
      </c>
      <c r="D13" s="69">
        <v>10.7</v>
      </c>
      <c r="E13" s="69">
        <v>4.1</v>
      </c>
      <c r="F13" s="70" t="s">
        <v>241</v>
      </c>
      <c r="G13" s="70" t="s">
        <v>241</v>
      </c>
      <c r="H13" s="70" t="s">
        <v>241</v>
      </c>
      <c r="I13" s="70" t="s">
        <v>241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438"/>
      <c r="B14" s="68" t="s">
        <v>122</v>
      </c>
      <c r="C14" s="69">
        <v>57.3</v>
      </c>
      <c r="D14" s="69">
        <v>23.8</v>
      </c>
      <c r="E14" s="69">
        <v>6.9</v>
      </c>
      <c r="F14" s="70" t="s">
        <v>241</v>
      </c>
      <c r="G14" s="70" t="s">
        <v>241</v>
      </c>
      <c r="H14" s="70" t="s">
        <v>241</v>
      </c>
      <c r="I14" s="70" t="s">
        <v>241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438"/>
      <c r="B15" s="68" t="s">
        <v>123</v>
      </c>
      <c r="C15" s="69">
        <v>16.7</v>
      </c>
      <c r="D15" s="69">
        <v>9.2</v>
      </c>
      <c r="E15" s="69">
        <v>11.4</v>
      </c>
      <c r="F15" s="70" t="s">
        <v>241</v>
      </c>
      <c r="G15" s="70" t="s">
        <v>241</v>
      </c>
      <c r="H15" s="70" t="s">
        <v>241</v>
      </c>
      <c r="I15" s="70" t="s">
        <v>241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245</v>
      </c>
      <c r="P15" s="69" t="s">
        <v>245</v>
      </c>
      <c r="Q15" s="69" t="s">
        <v>245</v>
      </c>
      <c r="R15" s="69" t="s">
        <v>245</v>
      </c>
      <c r="S15" s="71" t="s">
        <v>245</v>
      </c>
    </row>
    <row r="16" spans="1:19" ht="15.75">
      <c r="A16" s="438"/>
      <c r="B16" s="68" t="s">
        <v>124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438"/>
      <c r="B17" s="68" t="s">
        <v>246</v>
      </c>
      <c r="C17" s="69">
        <v>35.7</v>
      </c>
      <c r="D17" s="69">
        <v>23.2</v>
      </c>
      <c r="E17" s="69">
        <v>26.1</v>
      </c>
      <c r="F17" s="70" t="s">
        <v>241</v>
      </c>
      <c r="G17" s="70" t="s">
        <v>241</v>
      </c>
      <c r="H17" s="70" t="s">
        <v>241</v>
      </c>
      <c r="I17" s="70" t="s">
        <v>241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245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438"/>
      <c r="B18" s="68" t="s">
        <v>86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245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438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38"/>
      <c r="B20" s="76" t="s">
        <v>247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438"/>
      <c r="B21" s="82" t="s">
        <v>89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245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245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248</v>
      </c>
      <c r="C23" s="92" t="s">
        <v>249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250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251</v>
      </c>
      <c r="C25" s="92" t="s">
        <v>252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253</v>
      </c>
      <c r="C26" s="92" t="s">
        <v>254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255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256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8:A21"/>
    <mergeCell ref="F5:F6"/>
    <mergeCell ref="G5:G6"/>
    <mergeCell ref="H5:H6"/>
    <mergeCell ref="C5:C6"/>
    <mergeCell ref="D5:D6"/>
    <mergeCell ref="E5:E6"/>
    <mergeCell ref="A7:B7"/>
    <mergeCell ref="A1:S1"/>
    <mergeCell ref="A3:S3"/>
    <mergeCell ref="I5:I6"/>
    <mergeCell ref="J5:J6"/>
    <mergeCell ref="K5:K6"/>
    <mergeCell ref="S5:S6"/>
    <mergeCell ref="L5:L6"/>
    <mergeCell ref="M5:M6"/>
    <mergeCell ref="N5:N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443" t="s">
        <v>272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432" t="s">
        <v>322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273</v>
      </c>
      <c r="C5" s="441" t="s">
        <v>274</v>
      </c>
      <c r="D5" s="418" t="s">
        <v>275</v>
      </c>
      <c r="E5" s="418" t="s">
        <v>276</v>
      </c>
      <c r="F5" s="418" t="s">
        <v>277</v>
      </c>
      <c r="G5" s="418" t="s">
        <v>278</v>
      </c>
      <c r="H5" s="418" t="s">
        <v>102</v>
      </c>
      <c r="I5" s="418" t="s">
        <v>103</v>
      </c>
      <c r="J5" s="418" t="s">
        <v>104</v>
      </c>
      <c r="K5" s="418" t="s">
        <v>279</v>
      </c>
      <c r="L5" s="418" t="s">
        <v>280</v>
      </c>
      <c r="M5" s="418" t="s">
        <v>281</v>
      </c>
      <c r="N5" s="418" t="s">
        <v>282</v>
      </c>
      <c r="O5" s="56"/>
      <c r="P5" s="56"/>
      <c r="Q5" s="56"/>
      <c r="R5" s="133"/>
      <c r="S5" s="415" t="s">
        <v>283</v>
      </c>
      <c r="T5" s="139"/>
      <c r="U5" s="140"/>
    </row>
    <row r="6" spans="1:21" s="57" customFormat="1" ht="155.25" customHeight="1" thickBot="1">
      <c r="A6" s="10" t="s">
        <v>284</v>
      </c>
      <c r="B6" s="11"/>
      <c r="C6" s="442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59" t="s">
        <v>285</v>
      </c>
      <c r="P6" s="58" t="s">
        <v>286</v>
      </c>
      <c r="Q6" s="58" t="s">
        <v>287</v>
      </c>
      <c r="R6" s="58" t="s">
        <v>288</v>
      </c>
      <c r="S6" s="437"/>
      <c r="T6" s="139"/>
      <c r="U6" s="140"/>
    </row>
    <row r="7" spans="1:21" ht="16.5" thickBot="1">
      <c r="A7" s="427" t="s">
        <v>289</v>
      </c>
      <c r="B7" s="417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422" t="s">
        <v>290</v>
      </c>
      <c r="B8" s="64" t="s">
        <v>72</v>
      </c>
      <c r="C8" s="65" t="s">
        <v>291</v>
      </c>
      <c r="D8" s="66" t="s">
        <v>291</v>
      </c>
      <c r="E8" s="66" t="s">
        <v>291</v>
      </c>
      <c r="F8" s="66">
        <v>86.4</v>
      </c>
      <c r="G8" s="66">
        <v>65.2</v>
      </c>
      <c r="H8" s="66">
        <v>98.8</v>
      </c>
      <c r="I8" s="66">
        <v>62.5</v>
      </c>
      <c r="J8" s="66" t="s">
        <v>291</v>
      </c>
      <c r="K8" s="66" t="s">
        <v>291</v>
      </c>
      <c r="L8" s="66" t="s">
        <v>291</v>
      </c>
      <c r="M8" s="66" t="s">
        <v>291</v>
      </c>
      <c r="N8" s="66" t="s">
        <v>293</v>
      </c>
      <c r="O8" s="66" t="s">
        <v>291</v>
      </c>
      <c r="P8" s="66" t="s">
        <v>291</v>
      </c>
      <c r="Q8" s="66" t="s">
        <v>291</v>
      </c>
      <c r="R8" s="66" t="s">
        <v>291</v>
      </c>
      <c r="S8" s="67" t="s">
        <v>291</v>
      </c>
      <c r="T8" s="85"/>
      <c r="U8" s="86"/>
    </row>
    <row r="9" spans="1:19" ht="15.75">
      <c r="A9" s="444"/>
      <c r="B9" s="68" t="s">
        <v>325</v>
      </c>
      <c r="C9" s="70" t="s">
        <v>326</v>
      </c>
      <c r="D9" s="70" t="s">
        <v>326</v>
      </c>
      <c r="E9" s="70" t="s">
        <v>326</v>
      </c>
      <c r="F9" s="70" t="s">
        <v>326</v>
      </c>
      <c r="G9" s="70" t="s">
        <v>326</v>
      </c>
      <c r="H9" s="70" t="s">
        <v>326</v>
      </c>
      <c r="I9" s="70" t="s">
        <v>326</v>
      </c>
      <c r="J9" s="70" t="s">
        <v>326</v>
      </c>
      <c r="K9" s="70" t="s">
        <v>326</v>
      </c>
      <c r="L9" s="70" t="s">
        <v>326</v>
      </c>
      <c r="M9" s="70" t="s">
        <v>326</v>
      </c>
      <c r="N9" s="70">
        <v>37</v>
      </c>
      <c r="O9" s="70">
        <v>40</v>
      </c>
      <c r="P9" s="70" t="s">
        <v>326</v>
      </c>
      <c r="Q9" s="70" t="s">
        <v>326</v>
      </c>
      <c r="R9" s="70" t="s">
        <v>326</v>
      </c>
      <c r="S9" s="67" t="s">
        <v>291</v>
      </c>
    </row>
    <row r="10" spans="1:21" ht="15.75">
      <c r="A10" s="444"/>
      <c r="B10" s="68" t="s">
        <v>76</v>
      </c>
      <c r="C10" s="69">
        <v>16.7</v>
      </c>
      <c r="D10" s="69">
        <v>86</v>
      </c>
      <c r="E10" s="69">
        <v>43.5</v>
      </c>
      <c r="F10" s="70" t="s">
        <v>291</v>
      </c>
      <c r="G10" s="70" t="s">
        <v>291</v>
      </c>
      <c r="H10" s="70" t="s">
        <v>291</v>
      </c>
      <c r="I10" s="70" t="s">
        <v>291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444"/>
      <c r="B11" s="68" t="s">
        <v>77</v>
      </c>
      <c r="C11" s="69">
        <v>26.2</v>
      </c>
      <c r="D11" s="69">
        <v>84.8</v>
      </c>
      <c r="E11" s="69">
        <v>39.1</v>
      </c>
      <c r="F11" s="70" t="s">
        <v>291</v>
      </c>
      <c r="G11" s="70" t="s">
        <v>291</v>
      </c>
      <c r="H11" s="70" t="s">
        <v>291</v>
      </c>
      <c r="I11" s="70" t="s">
        <v>291</v>
      </c>
      <c r="J11" s="70" t="s">
        <v>292</v>
      </c>
      <c r="K11" s="70" t="s">
        <v>294</v>
      </c>
      <c r="L11" s="70" t="s">
        <v>294</v>
      </c>
      <c r="M11" s="69" t="s">
        <v>294</v>
      </c>
      <c r="N11" s="69" t="s">
        <v>293</v>
      </c>
      <c r="O11" s="69" t="s">
        <v>294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444"/>
      <c r="B12" s="68" t="s">
        <v>85</v>
      </c>
      <c r="C12" s="69">
        <v>57.6</v>
      </c>
      <c r="D12" s="69">
        <v>33.3</v>
      </c>
      <c r="E12" s="69">
        <v>37.5</v>
      </c>
      <c r="F12" s="70" t="s">
        <v>291</v>
      </c>
      <c r="G12" s="70" t="s">
        <v>291</v>
      </c>
      <c r="H12" s="70" t="s">
        <v>291</v>
      </c>
      <c r="I12" s="70" t="s">
        <v>291</v>
      </c>
      <c r="J12" s="70">
        <v>54.8</v>
      </c>
      <c r="K12" s="70">
        <v>64.1</v>
      </c>
      <c r="L12" s="70">
        <v>71.8</v>
      </c>
      <c r="M12" s="69" t="s">
        <v>292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444"/>
      <c r="B13" s="68" t="s">
        <v>121</v>
      </c>
      <c r="C13" s="69">
        <v>50</v>
      </c>
      <c r="D13" s="69">
        <v>13.2</v>
      </c>
      <c r="E13" s="69">
        <v>2.2</v>
      </c>
      <c r="F13" s="70" t="s">
        <v>291</v>
      </c>
      <c r="G13" s="70" t="s">
        <v>291</v>
      </c>
      <c r="H13" s="70" t="s">
        <v>291</v>
      </c>
      <c r="I13" s="70" t="s">
        <v>291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444"/>
      <c r="B14" s="68" t="s">
        <v>122</v>
      </c>
      <c r="C14" s="69">
        <v>43.9</v>
      </c>
      <c r="D14" s="69">
        <v>20.8</v>
      </c>
      <c r="E14" s="69">
        <v>6.5</v>
      </c>
      <c r="F14" s="70" t="s">
        <v>291</v>
      </c>
      <c r="G14" s="70" t="s">
        <v>291</v>
      </c>
      <c r="H14" s="70" t="s">
        <v>291</v>
      </c>
      <c r="I14" s="70" t="s">
        <v>291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444"/>
      <c r="B15" s="68" t="s">
        <v>123</v>
      </c>
      <c r="C15" s="69">
        <v>12.3</v>
      </c>
      <c r="D15" s="69">
        <v>18.3</v>
      </c>
      <c r="E15" s="69">
        <v>13</v>
      </c>
      <c r="F15" s="70" t="s">
        <v>291</v>
      </c>
      <c r="G15" s="70" t="s">
        <v>291</v>
      </c>
      <c r="H15" s="70" t="s">
        <v>291</v>
      </c>
      <c r="I15" s="70" t="s">
        <v>291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294</v>
      </c>
      <c r="P15" s="69" t="s">
        <v>294</v>
      </c>
      <c r="Q15" s="69" t="s">
        <v>294</v>
      </c>
      <c r="R15" s="69" t="s">
        <v>294</v>
      </c>
      <c r="S15" s="71" t="s">
        <v>294</v>
      </c>
      <c r="T15" s="85"/>
      <c r="U15" s="86"/>
    </row>
    <row r="16" spans="1:21" ht="15.75">
      <c r="A16" s="444"/>
      <c r="B16" s="68" t="s">
        <v>124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444"/>
      <c r="B17" s="68" t="s">
        <v>295</v>
      </c>
      <c r="C17" s="69">
        <v>32.8</v>
      </c>
      <c r="D17" s="69">
        <v>39.5</v>
      </c>
      <c r="E17" s="69">
        <v>45.5</v>
      </c>
      <c r="F17" s="70" t="s">
        <v>291</v>
      </c>
      <c r="G17" s="70" t="s">
        <v>291</v>
      </c>
      <c r="H17" s="70" t="s">
        <v>291</v>
      </c>
      <c r="I17" s="70" t="s">
        <v>291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294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444"/>
      <c r="B18" s="68" t="s">
        <v>86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294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444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444"/>
      <c r="B20" s="76" t="s">
        <v>296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444"/>
      <c r="B21" s="82" t="s">
        <v>89</v>
      </c>
      <c r="C21" s="83" t="s">
        <v>292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294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294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297</v>
      </c>
      <c r="C23" s="92" t="s">
        <v>298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299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300</v>
      </c>
      <c r="C25" s="92" t="s">
        <v>301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302</v>
      </c>
      <c r="C26" s="92" t="s">
        <v>303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304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305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H5:H6"/>
    <mergeCell ref="I5:I6"/>
    <mergeCell ref="J5:J6"/>
    <mergeCell ref="C5:C6"/>
    <mergeCell ref="D5:D6"/>
    <mergeCell ref="E5:E6"/>
    <mergeCell ref="F5:F6"/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R-One</cp:lastModifiedBy>
  <cp:lastPrinted>2006-02-27T10:55:15Z</cp:lastPrinted>
  <dcterms:created xsi:type="dcterms:W3CDTF">2004-01-28T07:52:57Z</dcterms:created>
  <dcterms:modified xsi:type="dcterms:W3CDTF">2006-04-24T05:51:51Z</dcterms:modified>
  <cp:category/>
  <cp:version/>
  <cp:contentType/>
  <cp:contentStatus/>
</cp:coreProperties>
</file>